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890" windowHeight="3855"/>
  </bookViews>
  <sheets>
    <sheet name="Planta 1" sheetId="1" r:id="rId1"/>
    <sheet name="Planta 1b-2" sheetId="2" r:id="rId2"/>
  </sheets>
  <definedNames>
    <definedName name="_xlnm.Print_Area" localSheetId="0">'Planta 1'!$A$1:$AG$112</definedName>
    <definedName name="_xlnm.Print_Area" localSheetId="1">'Planta 1b-2'!$A$1:$X$62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2" i="2"/>
  <c r="W62"/>
  <c r="V62"/>
  <c r="U62"/>
  <c r="T62"/>
  <c r="S62"/>
  <c r="R62"/>
  <c r="X60"/>
  <c r="V60"/>
  <c r="U60"/>
  <c r="T60"/>
  <c r="S60"/>
  <c r="R60"/>
  <c r="X57"/>
  <c r="W57"/>
  <c r="V57"/>
  <c r="U57"/>
  <c r="T57"/>
  <c r="S57"/>
  <c r="R57"/>
  <c r="X55"/>
  <c r="W55"/>
  <c r="V55"/>
  <c r="U55"/>
  <c r="T55"/>
  <c r="S55"/>
  <c r="R55"/>
  <c r="X52"/>
  <c r="W52"/>
  <c r="V52"/>
  <c r="U52"/>
  <c r="T52"/>
  <c r="S52"/>
  <c r="R52"/>
  <c r="X50"/>
  <c r="W50"/>
  <c r="V50"/>
  <c r="U50"/>
  <c r="T50"/>
  <c r="S50"/>
  <c r="R50"/>
  <c r="X47"/>
  <c r="W47"/>
  <c r="V47"/>
  <c r="U47"/>
  <c r="T47"/>
  <c r="S47"/>
  <c r="R47"/>
  <c r="X45"/>
  <c r="W45"/>
  <c r="V45"/>
  <c r="U45"/>
  <c r="T45"/>
  <c r="S45"/>
  <c r="R45"/>
  <c r="Q62"/>
  <c r="P62"/>
  <c r="O62"/>
  <c r="N62"/>
  <c r="M62"/>
  <c r="L62"/>
  <c r="K62"/>
  <c r="J62"/>
  <c r="I62"/>
  <c r="H62"/>
  <c r="G62"/>
  <c r="F62"/>
  <c r="E62"/>
  <c r="D62"/>
  <c r="C62"/>
  <c r="Q60"/>
  <c r="P60"/>
  <c r="O60"/>
  <c r="N60"/>
  <c r="M60"/>
  <c r="L60"/>
  <c r="K60"/>
  <c r="J60"/>
  <c r="I60"/>
  <c r="H60"/>
  <c r="G60"/>
  <c r="F60"/>
  <c r="E60"/>
  <c r="D60"/>
  <c r="C60"/>
  <c r="Q57"/>
  <c r="P57"/>
  <c r="O57"/>
  <c r="N57"/>
  <c r="M57"/>
  <c r="L57"/>
  <c r="K57"/>
  <c r="J57"/>
  <c r="I57"/>
  <c r="H57"/>
  <c r="G57"/>
  <c r="F57"/>
  <c r="E57"/>
  <c r="D57"/>
  <c r="C57"/>
  <c r="Q55"/>
  <c r="P55"/>
  <c r="O55"/>
  <c r="N55"/>
  <c r="M55"/>
  <c r="L55"/>
  <c r="K55"/>
  <c r="J55"/>
  <c r="I55"/>
  <c r="H55"/>
  <c r="G55"/>
  <c r="F55"/>
  <c r="E55"/>
  <c r="D55"/>
  <c r="C55"/>
  <c r="Q52"/>
  <c r="P52"/>
  <c r="O52"/>
  <c r="N52"/>
  <c r="M52"/>
  <c r="K52"/>
  <c r="J52"/>
  <c r="I52"/>
  <c r="H52"/>
  <c r="G52"/>
  <c r="F52"/>
  <c r="E52"/>
  <c r="D52"/>
  <c r="C52"/>
  <c r="Q50"/>
  <c r="P50"/>
  <c r="O50"/>
  <c r="N50"/>
  <c r="M50"/>
  <c r="L50"/>
  <c r="K50"/>
  <c r="J50"/>
  <c r="I50"/>
  <c r="H50"/>
  <c r="G50"/>
  <c r="F50"/>
  <c r="E50"/>
  <c r="D50"/>
  <c r="C50"/>
  <c r="Q47"/>
  <c r="P47"/>
  <c r="O47"/>
  <c r="N47"/>
  <c r="M47"/>
  <c r="L47"/>
  <c r="K47"/>
  <c r="J47"/>
  <c r="I47"/>
  <c r="H47"/>
  <c r="G47"/>
  <c r="F47"/>
  <c r="E47"/>
  <c r="D47"/>
  <c r="C47"/>
  <c r="Q45"/>
  <c r="P45"/>
  <c r="O45"/>
  <c r="N45"/>
  <c r="M45"/>
  <c r="L45"/>
  <c r="K45"/>
  <c r="J45"/>
  <c r="I45"/>
  <c r="H45"/>
  <c r="G45"/>
  <c r="F45"/>
  <c r="E45"/>
  <c r="D45"/>
  <c r="C45"/>
  <c r="X42" l="1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P112" i="1"/>
  <c r="O112"/>
  <c r="N112"/>
  <c r="Q112"/>
  <c r="W112"/>
  <c r="V112"/>
  <c r="U112"/>
  <c r="T112"/>
  <c r="S112"/>
  <c r="R112"/>
  <c r="X112"/>
  <c r="L112"/>
  <c r="K112"/>
  <c r="M112"/>
  <c r="I112"/>
  <c r="H112"/>
  <c r="J112"/>
  <c r="F112"/>
  <c r="E112"/>
  <c r="D112"/>
  <c r="C112"/>
  <c r="G112"/>
  <c r="P110"/>
  <c r="N110"/>
  <c r="Q110"/>
  <c r="W110"/>
  <c r="V110"/>
  <c r="U110"/>
  <c r="T110"/>
  <c r="S110"/>
  <c r="R110"/>
  <c r="X110"/>
  <c r="L110"/>
  <c r="K110"/>
  <c r="M110"/>
  <c r="I110"/>
  <c r="H110"/>
  <c r="J110"/>
  <c r="F110"/>
  <c r="E110"/>
  <c r="D110"/>
  <c r="C110"/>
  <c r="G110"/>
  <c r="P107"/>
  <c r="O107"/>
  <c r="N107"/>
  <c r="Q107"/>
  <c r="W107"/>
  <c r="V107"/>
  <c r="U107"/>
  <c r="T107"/>
  <c r="S107"/>
  <c r="R107"/>
  <c r="X107"/>
  <c r="L107"/>
  <c r="K107"/>
  <c r="M107"/>
  <c r="I107"/>
  <c r="H107"/>
  <c r="J107"/>
  <c r="F107"/>
  <c r="E107"/>
  <c r="D107"/>
  <c r="C107"/>
  <c r="G107"/>
  <c r="P105"/>
  <c r="O105"/>
  <c r="N105"/>
  <c r="Q105"/>
  <c r="W105"/>
  <c r="V105"/>
  <c r="U105"/>
  <c r="T105"/>
  <c r="S105"/>
  <c r="R105"/>
  <c r="X105"/>
  <c r="L105"/>
  <c r="K105"/>
  <c r="M105"/>
  <c r="I105"/>
  <c r="H105"/>
  <c r="J105"/>
  <c r="F105"/>
  <c r="E105"/>
  <c r="D105"/>
  <c r="C105"/>
  <c r="G105"/>
  <c r="P102"/>
  <c r="O102"/>
  <c r="N102"/>
  <c r="Q102"/>
  <c r="W102"/>
  <c r="V102"/>
  <c r="U102"/>
  <c r="T102"/>
  <c r="S102"/>
  <c r="R102"/>
  <c r="X102"/>
  <c r="L102"/>
  <c r="K102"/>
  <c r="M102"/>
  <c r="I102"/>
  <c r="H102"/>
  <c r="J102"/>
  <c r="F102"/>
  <c r="E102"/>
  <c r="D102"/>
  <c r="C102"/>
  <c r="G102"/>
  <c r="P100"/>
  <c r="O100"/>
  <c r="N100"/>
  <c r="Q100"/>
  <c r="W100"/>
  <c r="V100"/>
  <c r="U100"/>
  <c r="T100"/>
  <c r="S100"/>
  <c r="R100"/>
  <c r="X100"/>
  <c r="L100"/>
  <c r="K100"/>
  <c r="M100"/>
  <c r="I100"/>
  <c r="H100"/>
  <c r="J100"/>
  <c r="F100"/>
  <c r="E100"/>
  <c r="D100"/>
  <c r="C100"/>
  <c r="G100"/>
  <c r="P97"/>
  <c r="O97"/>
  <c r="N97"/>
  <c r="Q97"/>
  <c r="W97"/>
  <c r="V97"/>
  <c r="U97"/>
  <c r="T97"/>
  <c r="S97"/>
  <c r="R97"/>
  <c r="X97"/>
  <c r="L97"/>
  <c r="K97"/>
  <c r="M97"/>
  <c r="I97"/>
  <c r="H97"/>
  <c r="J97"/>
  <c r="F97"/>
  <c r="E97"/>
  <c r="D97"/>
  <c r="C97"/>
  <c r="G97"/>
  <c r="P95"/>
  <c r="O95"/>
  <c r="N95"/>
  <c r="Q95"/>
  <c r="W95"/>
  <c r="V95"/>
  <c r="U95"/>
  <c r="T95"/>
  <c r="S95"/>
  <c r="R95"/>
  <c r="X95"/>
  <c r="L95"/>
  <c r="K95"/>
  <c r="M95"/>
  <c r="I95"/>
  <c r="H95"/>
  <c r="J95"/>
  <c r="F95"/>
  <c r="E95"/>
  <c r="D95"/>
  <c r="C95"/>
  <c r="G95"/>
  <c r="P92"/>
  <c r="O92"/>
  <c r="N92"/>
  <c r="Q92"/>
  <c r="W92"/>
  <c r="V92"/>
  <c r="U92"/>
  <c r="T92"/>
  <c r="S92"/>
  <c r="R92"/>
  <c r="X92"/>
  <c r="L92"/>
  <c r="K92"/>
  <c r="M92"/>
  <c r="I92"/>
  <c r="H92"/>
  <c r="J92"/>
  <c r="F92"/>
  <c r="E92"/>
  <c r="D92"/>
  <c r="C92"/>
  <c r="G92"/>
  <c r="P90"/>
  <c r="O90"/>
  <c r="N90"/>
  <c r="Q90"/>
  <c r="W90"/>
  <c r="V90"/>
  <c r="U90"/>
  <c r="T90"/>
  <c r="S90"/>
  <c r="R90"/>
  <c r="X90"/>
  <c r="L90"/>
  <c r="K90"/>
  <c r="M90"/>
  <c r="I90"/>
  <c r="H90"/>
  <c r="J90"/>
  <c r="F90"/>
  <c r="E90"/>
  <c r="D90"/>
  <c r="C90"/>
  <c r="G90"/>
  <c r="P87"/>
  <c r="O87"/>
  <c r="N87"/>
  <c r="Q87"/>
  <c r="W87"/>
  <c r="V87"/>
  <c r="U87"/>
  <c r="T87"/>
  <c r="S87"/>
  <c r="R87"/>
  <c r="X87"/>
  <c r="L87"/>
  <c r="K87"/>
  <c r="M87"/>
  <c r="I87"/>
  <c r="H87"/>
  <c r="J87"/>
  <c r="F87"/>
  <c r="E87"/>
  <c r="D87"/>
  <c r="C87"/>
  <c r="G87"/>
  <c r="P85"/>
  <c r="O85"/>
  <c r="N85"/>
  <c r="Q85"/>
  <c r="W85"/>
  <c r="V85"/>
  <c r="U85"/>
  <c r="T85"/>
  <c r="S85"/>
  <c r="R85"/>
  <c r="X85"/>
  <c r="L85"/>
  <c r="K85"/>
  <c r="M85"/>
  <c r="I85"/>
  <c r="H85"/>
  <c r="J85"/>
  <c r="F85"/>
  <c r="E85"/>
  <c r="D85"/>
  <c r="C85"/>
  <c r="G85"/>
  <c r="P82"/>
  <c r="O82"/>
  <c r="N82"/>
  <c r="Q82"/>
  <c r="W82"/>
  <c r="V82"/>
  <c r="U82"/>
  <c r="T82"/>
  <c r="S82"/>
  <c r="R82"/>
  <c r="X82"/>
  <c r="L82"/>
  <c r="K82"/>
  <c r="M82"/>
  <c r="I82"/>
  <c r="H82"/>
  <c r="J82"/>
  <c r="F82"/>
  <c r="E82"/>
  <c r="D82"/>
  <c r="C82"/>
  <c r="G82"/>
  <c r="P80"/>
  <c r="O80"/>
  <c r="N80"/>
  <c r="Q80"/>
  <c r="W80"/>
  <c r="V80"/>
  <c r="U80"/>
  <c r="T80"/>
  <c r="S80"/>
  <c r="R80"/>
  <c r="X80"/>
  <c r="L80"/>
  <c r="K80"/>
  <c r="M80"/>
  <c r="I80"/>
  <c r="H80"/>
  <c r="J80"/>
  <c r="F80"/>
  <c r="E80"/>
  <c r="D80"/>
  <c r="C80"/>
  <c r="G80"/>
  <c r="P77"/>
  <c r="O77"/>
  <c r="N77"/>
  <c r="Q77"/>
  <c r="W77"/>
  <c r="V77"/>
  <c r="U77"/>
  <c r="T77"/>
  <c r="S77"/>
  <c r="R77"/>
  <c r="X77"/>
  <c r="L77"/>
  <c r="K77"/>
  <c r="M77"/>
  <c r="I77"/>
  <c r="H77"/>
  <c r="J77"/>
  <c r="F77"/>
  <c r="E77"/>
  <c r="D77"/>
  <c r="C77"/>
  <c r="G77"/>
  <c r="P75"/>
  <c r="O75"/>
  <c r="N75"/>
  <c r="Q75"/>
  <c r="W75"/>
  <c r="V75"/>
  <c r="U75"/>
  <c r="T75"/>
  <c r="S75"/>
  <c r="R75"/>
  <c r="X75"/>
  <c r="L75"/>
  <c r="K75"/>
  <c r="M75"/>
  <c r="I75"/>
  <c r="H75"/>
  <c r="J75"/>
  <c r="F75"/>
  <c r="E75"/>
  <c r="D75"/>
  <c r="C75"/>
  <c r="G75"/>
  <c r="P72"/>
  <c r="O72"/>
  <c r="N72"/>
  <c r="Q72"/>
  <c r="W72"/>
  <c r="V72"/>
  <c r="U72"/>
  <c r="T72"/>
  <c r="S72"/>
  <c r="R72"/>
  <c r="X72"/>
  <c r="L72"/>
  <c r="K72"/>
  <c r="M72"/>
  <c r="I72"/>
  <c r="H72"/>
  <c r="J72"/>
  <c r="F72"/>
  <c r="E72"/>
  <c r="D72"/>
  <c r="C72"/>
  <c r="G72"/>
  <c r="P70"/>
  <c r="O70"/>
  <c r="N70"/>
  <c r="Q70"/>
  <c r="W70"/>
  <c r="V70"/>
  <c r="U70"/>
  <c r="T70"/>
  <c r="S70"/>
  <c r="R70"/>
  <c r="X70"/>
  <c r="L70"/>
  <c r="K70"/>
  <c r="M70"/>
  <c r="I70"/>
  <c r="H70"/>
  <c r="J70"/>
  <c r="F70"/>
  <c r="E70"/>
  <c r="D70"/>
  <c r="C70"/>
  <c r="G70"/>
  <c r="P67"/>
  <c r="O67"/>
  <c r="N67"/>
  <c r="Q67"/>
  <c r="W67"/>
  <c r="V67"/>
  <c r="U67"/>
  <c r="T67"/>
  <c r="S67"/>
  <c r="R67"/>
  <c r="X67"/>
  <c r="L67"/>
  <c r="K67"/>
  <c r="M67"/>
  <c r="I67"/>
  <c r="H67"/>
  <c r="J67"/>
  <c r="F67"/>
  <c r="E67"/>
  <c r="D67"/>
  <c r="C67"/>
  <c r="G67"/>
  <c r="P65"/>
  <c r="O65"/>
  <c r="N65"/>
  <c r="Q65"/>
  <c r="W65"/>
  <c r="V65"/>
  <c r="U65"/>
  <c r="T65"/>
  <c r="S65"/>
  <c r="R65"/>
  <c r="X65"/>
  <c r="L65"/>
  <c r="K65"/>
  <c r="M65"/>
  <c r="I65"/>
  <c r="H65"/>
  <c r="J65"/>
  <c r="F65"/>
  <c r="E65"/>
  <c r="D65"/>
  <c r="C65"/>
  <c r="G65"/>
  <c r="P62"/>
  <c r="O62"/>
  <c r="N62"/>
  <c r="Q62"/>
  <c r="W62"/>
  <c r="V62"/>
  <c r="U62"/>
  <c r="T62"/>
  <c r="S62"/>
  <c r="R62"/>
  <c r="X62"/>
  <c r="L62"/>
  <c r="K62"/>
  <c r="M62"/>
  <c r="I62"/>
  <c r="H62"/>
  <c r="J62"/>
  <c r="F62"/>
  <c r="E62"/>
  <c r="D62"/>
  <c r="C62"/>
  <c r="G62"/>
  <c r="P60"/>
  <c r="O60"/>
  <c r="N60"/>
  <c r="Q60"/>
  <c r="W60"/>
  <c r="V60"/>
  <c r="U60"/>
  <c r="T60"/>
  <c r="S60"/>
  <c r="R60"/>
  <c r="X60"/>
  <c r="L60"/>
  <c r="K60"/>
  <c r="M60"/>
  <c r="I60"/>
  <c r="H60"/>
  <c r="J60"/>
  <c r="F60"/>
  <c r="E60"/>
  <c r="D60"/>
  <c r="C60"/>
  <c r="G60"/>
  <c r="P57"/>
  <c r="O57"/>
  <c r="N57"/>
  <c r="Q57"/>
  <c r="W57"/>
  <c r="V57"/>
  <c r="U57"/>
  <c r="T57"/>
  <c r="S57"/>
  <c r="R57"/>
  <c r="X57"/>
  <c r="L57"/>
  <c r="K57"/>
  <c r="M57"/>
  <c r="I57"/>
  <c r="H57"/>
  <c r="J57"/>
  <c r="F57"/>
  <c r="E57"/>
  <c r="D57"/>
  <c r="C57"/>
  <c r="G57"/>
  <c r="P55"/>
  <c r="O55"/>
  <c r="N55"/>
  <c r="Q55"/>
  <c r="W55"/>
  <c r="V55"/>
  <c r="U55"/>
  <c r="T55"/>
  <c r="S55"/>
  <c r="R55"/>
  <c r="X55"/>
  <c r="L55"/>
  <c r="K55"/>
  <c r="M55"/>
  <c r="I55"/>
  <c r="H55"/>
  <c r="J55"/>
  <c r="F55"/>
  <c r="E55"/>
  <c r="D55"/>
  <c r="C55"/>
  <c r="G55"/>
  <c r="P52"/>
  <c r="O52"/>
  <c r="N52"/>
  <c r="Q52"/>
  <c r="W52"/>
  <c r="V52"/>
  <c r="U52"/>
  <c r="T52"/>
  <c r="S52"/>
  <c r="R52"/>
  <c r="X52"/>
  <c r="L52"/>
  <c r="K52"/>
  <c r="M52"/>
  <c r="I52"/>
  <c r="H52"/>
  <c r="J52"/>
  <c r="F52"/>
  <c r="E52"/>
  <c r="D52"/>
  <c r="C52"/>
  <c r="G52"/>
  <c r="P50"/>
  <c r="O50"/>
  <c r="N50"/>
  <c r="Q50"/>
  <c r="W50"/>
  <c r="V50"/>
  <c r="U50"/>
  <c r="T50"/>
  <c r="S50"/>
  <c r="R50"/>
  <c r="X50"/>
  <c r="L50"/>
  <c r="K50"/>
  <c r="M50"/>
  <c r="I50"/>
  <c r="H50"/>
  <c r="J50"/>
  <c r="F50"/>
  <c r="E50"/>
  <c r="D50"/>
  <c r="C50"/>
  <c r="G50"/>
  <c r="P47"/>
  <c r="O47"/>
  <c r="N47"/>
  <c r="Q47"/>
  <c r="W47"/>
  <c r="V47"/>
  <c r="U47"/>
  <c r="T47"/>
  <c r="S47"/>
  <c r="R47"/>
  <c r="X47"/>
  <c r="L47"/>
  <c r="K47"/>
  <c r="M47"/>
  <c r="I47"/>
  <c r="H47"/>
  <c r="J47"/>
  <c r="F47"/>
  <c r="E47"/>
  <c r="D47"/>
  <c r="C47"/>
  <c r="G47"/>
  <c r="P45"/>
  <c r="O45"/>
  <c r="N45"/>
  <c r="Q45"/>
  <c r="W45"/>
  <c r="V45"/>
  <c r="U45"/>
  <c r="S45"/>
  <c r="R45"/>
  <c r="X45"/>
  <c r="L45"/>
  <c r="K45"/>
  <c r="M45"/>
  <c r="I45"/>
  <c r="H45"/>
  <c r="J45"/>
  <c r="F45"/>
  <c r="E45"/>
  <c r="D45"/>
  <c r="C45"/>
  <c r="G45"/>
  <c r="P42"/>
  <c r="O42"/>
  <c r="N42"/>
  <c r="Q42"/>
  <c r="W42"/>
  <c r="V42"/>
  <c r="U42"/>
  <c r="T42"/>
  <c r="S42"/>
  <c r="R42"/>
  <c r="X42"/>
  <c r="L42"/>
  <c r="K42"/>
  <c r="M42"/>
  <c r="I42"/>
  <c r="H42"/>
  <c r="J42"/>
  <c r="F42"/>
  <c r="E42"/>
  <c r="D42"/>
  <c r="C42"/>
  <c r="G42"/>
  <c r="P40"/>
  <c r="O40"/>
  <c r="N40"/>
  <c r="Q40"/>
  <c r="W40"/>
  <c r="V40"/>
  <c r="U40"/>
  <c r="T40"/>
  <c r="S40"/>
  <c r="R40"/>
  <c r="X40"/>
  <c r="L40"/>
  <c r="K40"/>
  <c r="M40"/>
  <c r="I40"/>
  <c r="H40"/>
  <c r="J40"/>
  <c r="F40"/>
  <c r="E40"/>
  <c r="D40"/>
  <c r="C40"/>
  <c r="G40"/>
  <c r="P37"/>
  <c r="O37"/>
  <c r="N37"/>
  <c r="Q37"/>
  <c r="W37"/>
  <c r="V37"/>
  <c r="U37"/>
  <c r="T37"/>
  <c r="S37"/>
  <c r="R37"/>
  <c r="X37"/>
  <c r="L37"/>
  <c r="K37"/>
  <c r="M37"/>
  <c r="I37"/>
  <c r="H37"/>
  <c r="J37"/>
  <c r="F37"/>
  <c r="E37"/>
  <c r="D37"/>
  <c r="C37"/>
  <c r="G37"/>
  <c r="P35"/>
  <c r="O35"/>
  <c r="N35"/>
  <c r="Q35"/>
  <c r="W35"/>
  <c r="V35"/>
  <c r="U35"/>
  <c r="T35"/>
  <c r="S35"/>
  <c r="R35"/>
  <c r="X35"/>
  <c r="L35"/>
  <c r="K35"/>
  <c r="M35"/>
  <c r="I35"/>
  <c r="H35"/>
  <c r="J35"/>
  <c r="F35"/>
  <c r="E35"/>
  <c r="D35"/>
  <c r="C35"/>
  <c r="G35"/>
  <c r="P32"/>
  <c r="O32"/>
  <c r="N32"/>
  <c r="Q32"/>
  <c r="W32"/>
  <c r="V32"/>
  <c r="U32"/>
  <c r="T32"/>
  <c r="S32"/>
  <c r="R32"/>
  <c r="X32"/>
  <c r="L32"/>
  <c r="K32"/>
  <c r="M32"/>
  <c r="I32"/>
  <c r="H32"/>
  <c r="J32"/>
  <c r="F32"/>
  <c r="E32"/>
  <c r="D32"/>
  <c r="C32"/>
  <c r="G32"/>
  <c r="P30"/>
  <c r="O30"/>
  <c r="N30"/>
  <c r="Q30"/>
  <c r="W30"/>
  <c r="V30"/>
  <c r="U30"/>
  <c r="T30"/>
  <c r="S30"/>
  <c r="R30"/>
  <c r="X30"/>
  <c r="L30"/>
  <c r="K30"/>
  <c r="M30"/>
  <c r="I30"/>
  <c r="H30"/>
  <c r="J30"/>
  <c r="F30"/>
  <c r="E30"/>
  <c r="D30"/>
  <c r="C30"/>
  <c r="G30"/>
  <c r="P27"/>
  <c r="O27"/>
  <c r="N27"/>
  <c r="Q27"/>
  <c r="W27"/>
  <c r="V27"/>
  <c r="U27"/>
  <c r="T27"/>
  <c r="S27"/>
  <c r="R27"/>
  <c r="X27"/>
  <c r="L27"/>
  <c r="K27"/>
  <c r="M27"/>
  <c r="I27"/>
  <c r="H27"/>
  <c r="J27"/>
  <c r="F27"/>
  <c r="E27"/>
  <c r="D27"/>
  <c r="C27"/>
  <c r="G27"/>
  <c r="P25"/>
  <c r="O25"/>
  <c r="N25"/>
  <c r="Q25"/>
  <c r="W25"/>
  <c r="V25"/>
  <c r="U25"/>
  <c r="T25"/>
  <c r="S25"/>
  <c r="R25"/>
  <c r="X25"/>
  <c r="L25"/>
  <c r="K25"/>
  <c r="M25"/>
  <c r="I25"/>
  <c r="H25"/>
  <c r="J25"/>
  <c r="F25"/>
  <c r="E25"/>
  <c r="D25"/>
  <c r="C25"/>
  <c r="G25"/>
  <c r="P22"/>
  <c r="O22"/>
  <c r="N22"/>
  <c r="Q22"/>
  <c r="W22"/>
  <c r="V22"/>
  <c r="U22"/>
  <c r="T22"/>
  <c r="S22"/>
  <c r="R22"/>
  <c r="X22"/>
  <c r="L22"/>
  <c r="K22"/>
  <c r="M22"/>
  <c r="I22"/>
  <c r="H22"/>
  <c r="J22"/>
  <c r="F22"/>
  <c r="E22"/>
  <c r="D22"/>
  <c r="C22"/>
  <c r="G22"/>
  <c r="P20"/>
  <c r="O20"/>
  <c r="N20"/>
  <c r="Q20"/>
  <c r="W20"/>
  <c r="V20"/>
  <c r="U20"/>
  <c r="T20"/>
  <c r="S20"/>
  <c r="R20"/>
  <c r="X20"/>
  <c r="L20"/>
  <c r="K20"/>
  <c r="M20"/>
  <c r="I20"/>
  <c r="H20"/>
  <c r="J20"/>
  <c r="F20"/>
  <c r="E20"/>
  <c r="D20"/>
  <c r="C20"/>
  <c r="G20"/>
  <c r="P17"/>
  <c r="O17"/>
  <c r="N17"/>
  <c r="Q17"/>
  <c r="W17"/>
  <c r="V17"/>
  <c r="U17"/>
  <c r="T17"/>
  <c r="S17"/>
  <c r="R17"/>
  <c r="X17"/>
  <c r="L17"/>
  <c r="K17"/>
  <c r="M17"/>
  <c r="I17"/>
  <c r="H17"/>
  <c r="J17"/>
  <c r="F17"/>
  <c r="E17"/>
  <c r="D17"/>
  <c r="C17"/>
  <c r="G17"/>
  <c r="P15"/>
  <c r="O15"/>
  <c r="N15"/>
  <c r="Q15"/>
  <c r="W15"/>
  <c r="V15"/>
  <c r="U15"/>
  <c r="T15"/>
  <c r="S15"/>
  <c r="R15"/>
  <c r="X15"/>
  <c r="L15"/>
  <c r="K15"/>
  <c r="M15"/>
  <c r="I15"/>
  <c r="H15"/>
  <c r="J15"/>
  <c r="F15"/>
  <c r="E15"/>
  <c r="D15"/>
  <c r="C15"/>
  <c r="G15"/>
  <c r="P12"/>
  <c r="O12"/>
  <c r="N12"/>
  <c r="Q12"/>
  <c r="W12"/>
  <c r="V12"/>
  <c r="U12"/>
  <c r="T12"/>
  <c r="S12"/>
  <c r="R12"/>
  <c r="X12"/>
  <c r="L12"/>
  <c r="K12"/>
  <c r="M12"/>
  <c r="I12"/>
  <c r="H12"/>
  <c r="J12"/>
  <c r="F12"/>
  <c r="E12"/>
  <c r="D12"/>
  <c r="C12"/>
  <c r="G12"/>
  <c r="P10"/>
  <c r="O10"/>
  <c r="N10"/>
  <c r="Q10"/>
  <c r="W10"/>
  <c r="V10"/>
  <c r="U10"/>
  <c r="T10"/>
  <c r="S10"/>
  <c r="R10"/>
  <c r="X10"/>
  <c r="L10"/>
  <c r="K10"/>
  <c r="M10"/>
  <c r="I10"/>
  <c r="H10"/>
  <c r="J10"/>
  <c r="F10"/>
  <c r="E10"/>
  <c r="D10"/>
  <c r="C10"/>
  <c r="G10"/>
  <c r="P7"/>
  <c r="O7"/>
  <c r="N7"/>
  <c r="Q7"/>
  <c r="W7"/>
  <c r="V7"/>
  <c r="U7"/>
  <c r="T7"/>
  <c r="S7"/>
  <c r="R7"/>
  <c r="X7"/>
  <c r="L7"/>
  <c r="K7"/>
  <c r="M7"/>
  <c r="I7"/>
  <c r="H7"/>
  <c r="J7"/>
  <c r="F7"/>
  <c r="E7"/>
  <c r="D7"/>
  <c r="C7"/>
  <c r="G7"/>
  <c r="P5"/>
  <c r="O5"/>
  <c r="N5"/>
  <c r="Q5"/>
  <c r="W5"/>
  <c r="V5"/>
  <c r="U5"/>
  <c r="T5"/>
  <c r="S5"/>
  <c r="R5"/>
  <c r="X5"/>
  <c r="L5"/>
  <c r="K5"/>
  <c r="M5"/>
  <c r="I5"/>
  <c r="H5"/>
  <c r="J5"/>
  <c r="F5"/>
  <c r="E5"/>
  <c r="D5"/>
  <c r="C5"/>
  <c r="G5"/>
</calcChain>
</file>

<file path=xl/sharedStrings.xml><?xml version="1.0" encoding="utf-8"?>
<sst xmlns="http://schemas.openxmlformats.org/spreadsheetml/2006/main" count="335" uniqueCount="85">
  <si>
    <t>SILO</t>
  </si>
  <si>
    <t>FRACCIÓN</t>
  </si>
  <si>
    <t>2 mm</t>
  </si>
  <si>
    <t>1mm(1/4)</t>
  </si>
  <si>
    <t>1mm(4/4)</t>
  </si>
  <si>
    <t>0,5mm(1/8)</t>
  </si>
  <si>
    <t>0,5mm(8/8)</t>
  </si>
  <si>
    <t xml:space="preserve"> SILO 1- PLANTA 1 BAJA</t>
  </si>
  <si>
    <t>1 mm (1/4)</t>
  </si>
  <si>
    <t>1 mm (4/4)</t>
  </si>
  <si>
    <t>0,5 mm (1/8)</t>
  </si>
  <si>
    <t>0,5 mm (8/8)</t>
  </si>
  <si>
    <t>SILO 2- PLANTA 1 BAJA</t>
  </si>
  <si>
    <t>SILO 3 - PLANTA 1 BAJA</t>
  </si>
  <si>
    <t>SILO 4-  PLANTA 1 BAJA</t>
  </si>
  <si>
    <t>SILO 5 A- PLANTA 1 BAJA</t>
  </si>
  <si>
    <t>5B - PLANTA 1 BAJA</t>
  </si>
  <si>
    <t>5C - PLANTA 1 BAJA</t>
  </si>
  <si>
    <t>5D- PLANTA 1 BAJA</t>
  </si>
  <si>
    <t>Sitophilus granarius</t>
  </si>
  <si>
    <t>Cabeza</t>
  </si>
  <si>
    <t>Elitros</t>
  </si>
  <si>
    <t>Pronoto</t>
  </si>
  <si>
    <t>Mezium americanum</t>
  </si>
  <si>
    <t>Stegobium paniceum</t>
  </si>
  <si>
    <t>Oryzaephilus surinamensis</t>
  </si>
  <si>
    <t>Patas</t>
  </si>
  <si>
    <t>Apendices</t>
  </si>
  <si>
    <t>Otros insectos</t>
  </si>
  <si>
    <t>Abdm</t>
  </si>
  <si>
    <t xml:space="preserve"> Abdm</t>
  </si>
  <si>
    <t>Enteros</t>
  </si>
  <si>
    <t>Ent</t>
  </si>
  <si>
    <t xml:space="preserve">SILO 1- PLANTA 2 </t>
  </si>
  <si>
    <t>SILO 2  PLANTA 2</t>
  </si>
  <si>
    <t xml:space="preserve">SILO 3  PLANTA 2 </t>
  </si>
  <si>
    <t xml:space="preserve">SILO 4  PLANTA 2 </t>
  </si>
  <si>
    <t>Cab</t>
  </si>
  <si>
    <t>Pro</t>
  </si>
  <si>
    <t>Eli</t>
  </si>
  <si>
    <t>Abd</t>
  </si>
  <si>
    <t xml:space="preserve"> Abd</t>
  </si>
  <si>
    <t>Silo</t>
  </si>
  <si>
    <t>Sitophilus g.</t>
  </si>
  <si>
    <t>Mezium a.</t>
  </si>
  <si>
    <t>Stegobium p.</t>
  </si>
  <si>
    <t>Oryzaephilus s.</t>
  </si>
  <si>
    <t xml:space="preserve">S1.P1 </t>
  </si>
  <si>
    <t>S3A.P1</t>
  </si>
  <si>
    <t xml:space="preserve">S3B.P1 </t>
  </si>
  <si>
    <t xml:space="preserve">S3C.P1 </t>
  </si>
  <si>
    <t xml:space="preserve">S4.P1 </t>
  </si>
  <si>
    <t xml:space="preserve">S5.P1 </t>
  </si>
  <si>
    <t xml:space="preserve">S6.P1 </t>
  </si>
  <si>
    <t xml:space="preserve">S7.P1 </t>
  </si>
  <si>
    <t xml:space="preserve">S8.P1 </t>
  </si>
  <si>
    <t xml:space="preserve">S9.P1 </t>
  </si>
  <si>
    <t xml:space="preserve">S10.P1 </t>
  </si>
  <si>
    <t>Taxón</t>
  </si>
  <si>
    <t xml:space="preserve">S11.P1 </t>
  </si>
  <si>
    <t xml:space="preserve">S12.P1 </t>
  </si>
  <si>
    <t xml:space="preserve">S13.P1 </t>
  </si>
  <si>
    <t xml:space="preserve">S14.P1 </t>
  </si>
  <si>
    <t xml:space="preserve">S15.P1 </t>
  </si>
  <si>
    <t xml:space="preserve">S16.P1 </t>
  </si>
  <si>
    <t>Pat</t>
  </si>
  <si>
    <t>Ape</t>
  </si>
  <si>
    <t>Frac</t>
  </si>
  <si>
    <t xml:space="preserve">S17.P1 </t>
  </si>
  <si>
    <t xml:space="preserve">S18.P1 </t>
  </si>
  <si>
    <t xml:space="preserve">S19.P1 </t>
  </si>
  <si>
    <t xml:space="preserve">S20.P1 </t>
  </si>
  <si>
    <t xml:space="preserve">S20A.P1 </t>
  </si>
  <si>
    <t xml:space="preserve"> S1.P1b</t>
  </si>
  <si>
    <t>S2.P1b</t>
  </si>
  <si>
    <t>S3.P1b</t>
  </si>
  <si>
    <t>S4.P1b</t>
  </si>
  <si>
    <t>S5A.P1b</t>
  </si>
  <si>
    <t>S5B.P1b</t>
  </si>
  <si>
    <t>S5C.P1b</t>
  </si>
  <si>
    <t>S5D.P1b</t>
  </si>
  <si>
    <t xml:space="preserve">S1.P2 </t>
  </si>
  <si>
    <t>S2.P2</t>
  </si>
  <si>
    <t xml:space="preserve">S3.P2 </t>
  </si>
  <si>
    <t xml:space="preserve">S4.P2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</si>
</sst>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4" xfId="0" applyBorder="1"/>
    <xf numFmtId="0" fontId="2" fillId="0" borderId="3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3" xfId="0" applyFont="1" applyFill="1" applyBorder="1"/>
    <xf numFmtId="0" fontId="2" fillId="0" borderId="8" xfId="0" applyFont="1" applyFill="1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5" fillId="3" borderId="6" xfId="0" applyFont="1" applyFill="1" applyBorder="1"/>
    <xf numFmtId="0" fontId="5" fillId="4" borderId="6" xfId="0" applyFont="1" applyFill="1" applyBorder="1"/>
    <xf numFmtId="0" fontId="5" fillId="4" borderId="3" xfId="0" applyFont="1" applyFill="1" applyBorder="1"/>
    <xf numFmtId="0" fontId="5" fillId="4" borderId="8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5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72"/>
  <sheetViews>
    <sheetView tabSelected="1" zoomScaleNormal="100" zoomScaleSheetLayoutView="82" zoomScalePageLayoutView="51" workbookViewId="0">
      <selection activeCell="AC177" sqref="AC177"/>
    </sheetView>
  </sheetViews>
  <sheetFormatPr baseColWidth="10" defaultRowHeight="11.25"/>
  <cols>
    <col min="1" max="1" width="7.42578125" style="39" bestFit="1" customWidth="1"/>
    <col min="2" max="2" width="8.85546875" style="34" bestFit="1" customWidth="1"/>
    <col min="3" max="3" width="4.140625" style="34" bestFit="1" customWidth="1"/>
    <col min="4" max="4" width="4" style="34" customWidth="1"/>
    <col min="5" max="5" width="4.140625" style="34" bestFit="1" customWidth="1"/>
    <col min="6" max="7" width="3.5703125" style="34" bestFit="1" customWidth="1"/>
    <col min="8" max="8" width="4.5703125" style="34" bestFit="1" customWidth="1"/>
    <col min="9" max="9" width="4.140625" style="34" bestFit="1" customWidth="1"/>
    <col min="10" max="10" width="3.5703125" style="34" bestFit="1" customWidth="1"/>
    <col min="11" max="12" width="4.140625" style="34" bestFit="1" customWidth="1"/>
    <col min="13" max="13" width="3.5703125" style="34" bestFit="1" customWidth="1"/>
    <col min="14" max="14" width="4.140625" style="34" bestFit="1" customWidth="1"/>
    <col min="15" max="15" width="3.85546875" style="34" bestFit="1" customWidth="1"/>
    <col min="16" max="16" width="4.5703125" style="34" bestFit="1" customWidth="1"/>
    <col min="17" max="17" width="3.5703125" style="34" bestFit="1" customWidth="1"/>
    <col min="18" max="18" width="3.7109375" style="34" bestFit="1" customWidth="1"/>
    <col min="19" max="19" width="4.140625" style="34" bestFit="1" customWidth="1"/>
    <col min="20" max="20" width="3.85546875" style="34" bestFit="1" customWidth="1"/>
    <col min="21" max="21" width="4" style="34" bestFit="1" customWidth="1"/>
    <col min="22" max="23" width="4.140625" style="34" bestFit="1" customWidth="1"/>
    <col min="24" max="24" width="3.5703125" style="34" bestFit="1" customWidth="1"/>
    <col min="25" max="26" width="9" style="34" customWidth="1"/>
    <col min="27" max="27" width="3.5703125" style="34" bestFit="1" customWidth="1"/>
    <col min="28" max="28" width="4" style="34" bestFit="1" customWidth="1"/>
    <col min="29" max="29" width="3.7109375" style="34" bestFit="1" customWidth="1"/>
    <col min="30" max="30" width="3.85546875" style="34" bestFit="1" customWidth="1"/>
    <col min="31" max="31" width="4" style="34" bestFit="1" customWidth="1"/>
    <col min="32" max="32" width="3" style="34" bestFit="1" customWidth="1"/>
    <col min="33" max="33" width="3.42578125" style="34" bestFit="1" customWidth="1"/>
    <col min="34" max="16384" width="11.42578125" style="34"/>
  </cols>
  <sheetData>
    <row r="1" spans="1:34">
      <c r="A1" s="33"/>
      <c r="B1" s="48" t="s">
        <v>58</v>
      </c>
      <c r="C1" s="76" t="s">
        <v>43</v>
      </c>
      <c r="D1" s="77"/>
      <c r="E1" s="77"/>
      <c r="F1" s="77"/>
      <c r="G1" s="78"/>
      <c r="H1" s="76" t="s">
        <v>44</v>
      </c>
      <c r="I1" s="77"/>
      <c r="J1" s="78"/>
      <c r="K1" s="76" t="s">
        <v>45</v>
      </c>
      <c r="L1" s="79"/>
      <c r="M1" s="80"/>
      <c r="N1" s="76" t="s">
        <v>46</v>
      </c>
      <c r="O1" s="77"/>
      <c r="P1" s="77"/>
      <c r="Q1" s="78"/>
      <c r="R1" s="81" t="s">
        <v>28</v>
      </c>
      <c r="S1" s="79"/>
      <c r="T1" s="79"/>
      <c r="U1" s="79"/>
      <c r="V1" s="79"/>
      <c r="W1" s="79"/>
      <c r="X1" s="80"/>
      <c r="AH1" s="35"/>
    </row>
    <row r="2" spans="1:34">
      <c r="A2" s="36" t="s">
        <v>42</v>
      </c>
      <c r="B2" s="50" t="s">
        <v>67</v>
      </c>
      <c r="C2" s="51" t="s">
        <v>37</v>
      </c>
      <c r="D2" s="52" t="s">
        <v>38</v>
      </c>
      <c r="E2" s="52" t="s">
        <v>40</v>
      </c>
      <c r="F2" s="52" t="s">
        <v>39</v>
      </c>
      <c r="G2" s="50" t="s">
        <v>32</v>
      </c>
      <c r="H2" s="51" t="s">
        <v>41</v>
      </c>
      <c r="I2" s="52" t="s">
        <v>37</v>
      </c>
      <c r="J2" s="50" t="s">
        <v>32</v>
      </c>
      <c r="K2" s="51" t="s">
        <v>37</v>
      </c>
      <c r="L2" s="52" t="s">
        <v>40</v>
      </c>
      <c r="M2" s="50" t="s">
        <v>32</v>
      </c>
      <c r="N2" s="51" t="s">
        <v>37</v>
      </c>
      <c r="O2" s="52" t="s">
        <v>38</v>
      </c>
      <c r="P2" s="52" t="s">
        <v>41</v>
      </c>
      <c r="Q2" s="50" t="s">
        <v>32</v>
      </c>
      <c r="R2" s="51" t="s">
        <v>65</v>
      </c>
      <c r="S2" s="52" t="s">
        <v>37</v>
      </c>
      <c r="T2" s="52" t="s">
        <v>38</v>
      </c>
      <c r="U2" s="52" t="s">
        <v>66</v>
      </c>
      <c r="V2" s="52" t="s">
        <v>40</v>
      </c>
      <c r="W2" s="52" t="s">
        <v>39</v>
      </c>
      <c r="X2" s="50" t="s">
        <v>32</v>
      </c>
    </row>
    <row r="3" spans="1:34">
      <c r="A3" s="70" t="s">
        <v>47</v>
      </c>
      <c r="B3" s="56" t="s">
        <v>2</v>
      </c>
      <c r="C3" s="57">
        <v>0</v>
      </c>
      <c r="D3" s="56">
        <v>0</v>
      </c>
      <c r="E3" s="56">
        <v>0</v>
      </c>
      <c r="F3" s="56">
        <v>0</v>
      </c>
      <c r="G3" s="58">
        <v>0</v>
      </c>
      <c r="H3" s="57">
        <v>0</v>
      </c>
      <c r="I3" s="56">
        <v>0</v>
      </c>
      <c r="J3" s="58">
        <v>0</v>
      </c>
      <c r="K3" s="57">
        <v>0</v>
      </c>
      <c r="L3" s="56">
        <v>0</v>
      </c>
      <c r="M3" s="58">
        <v>0</v>
      </c>
      <c r="N3" s="57">
        <v>0</v>
      </c>
      <c r="O3" s="56">
        <v>0</v>
      </c>
      <c r="P3" s="56">
        <v>0</v>
      </c>
      <c r="Q3" s="58">
        <v>0</v>
      </c>
      <c r="R3" s="59">
        <v>2</v>
      </c>
      <c r="S3" s="53">
        <v>0</v>
      </c>
      <c r="T3" s="60">
        <v>0</v>
      </c>
      <c r="U3" s="60">
        <v>0</v>
      </c>
      <c r="V3" s="60">
        <v>0</v>
      </c>
      <c r="W3" s="60">
        <v>13</v>
      </c>
      <c r="X3" s="61">
        <v>0</v>
      </c>
    </row>
    <row r="4" spans="1:34">
      <c r="A4" s="71"/>
      <c r="B4" s="60" t="s">
        <v>3</v>
      </c>
      <c r="C4" s="59">
        <v>0</v>
      </c>
      <c r="D4" s="60">
        <v>1</v>
      </c>
      <c r="E4" s="60">
        <v>1</v>
      </c>
      <c r="F4" s="60">
        <v>1</v>
      </c>
      <c r="G4" s="61">
        <v>0</v>
      </c>
      <c r="H4" s="59">
        <v>4</v>
      </c>
      <c r="I4" s="60">
        <v>0</v>
      </c>
      <c r="J4" s="61">
        <v>4</v>
      </c>
      <c r="K4" s="59">
        <v>0</v>
      </c>
      <c r="L4" s="60">
        <v>0</v>
      </c>
      <c r="M4" s="61">
        <v>0</v>
      </c>
      <c r="N4" s="59">
        <v>0</v>
      </c>
      <c r="O4" s="60">
        <v>0</v>
      </c>
      <c r="P4" s="60">
        <v>0</v>
      </c>
      <c r="Q4" s="61">
        <v>0</v>
      </c>
      <c r="R4" s="59">
        <v>0</v>
      </c>
      <c r="S4" s="54">
        <v>1</v>
      </c>
      <c r="T4" s="60">
        <v>0</v>
      </c>
      <c r="U4" s="60">
        <v>0</v>
      </c>
      <c r="V4" s="60">
        <v>0</v>
      </c>
      <c r="W4" s="60">
        <v>1</v>
      </c>
      <c r="X4" s="61">
        <v>0</v>
      </c>
    </row>
    <row r="5" spans="1:34">
      <c r="A5" s="71"/>
      <c r="B5" s="60" t="s">
        <v>4</v>
      </c>
      <c r="C5" s="59">
        <f t="shared" ref="C5:Q5" si="0">(C4*4)</f>
        <v>0</v>
      </c>
      <c r="D5" s="60">
        <f t="shared" si="0"/>
        <v>4</v>
      </c>
      <c r="E5" s="60">
        <f t="shared" si="0"/>
        <v>4</v>
      </c>
      <c r="F5" s="60">
        <f t="shared" si="0"/>
        <v>4</v>
      </c>
      <c r="G5" s="61">
        <f t="shared" si="0"/>
        <v>0</v>
      </c>
      <c r="H5" s="59">
        <f t="shared" si="0"/>
        <v>16</v>
      </c>
      <c r="I5" s="60">
        <f t="shared" si="0"/>
        <v>0</v>
      </c>
      <c r="J5" s="61">
        <f t="shared" si="0"/>
        <v>16</v>
      </c>
      <c r="K5" s="59">
        <f t="shared" si="0"/>
        <v>0</v>
      </c>
      <c r="L5" s="60">
        <f t="shared" si="0"/>
        <v>0</v>
      </c>
      <c r="M5" s="61">
        <f t="shared" si="0"/>
        <v>0</v>
      </c>
      <c r="N5" s="59">
        <f t="shared" si="0"/>
        <v>0</v>
      </c>
      <c r="O5" s="60">
        <f t="shared" si="0"/>
        <v>0</v>
      </c>
      <c r="P5" s="60">
        <f t="shared" si="0"/>
        <v>0</v>
      </c>
      <c r="Q5" s="61">
        <f t="shared" si="0"/>
        <v>0</v>
      </c>
      <c r="R5" s="59">
        <f t="shared" ref="R5:X5" si="1">(R4*4)</f>
        <v>0</v>
      </c>
      <c r="S5" s="54">
        <f t="shared" si="1"/>
        <v>4</v>
      </c>
      <c r="T5" s="60">
        <f t="shared" si="1"/>
        <v>0</v>
      </c>
      <c r="U5" s="60">
        <f t="shared" si="1"/>
        <v>0</v>
      </c>
      <c r="V5" s="60">
        <f t="shared" si="1"/>
        <v>0</v>
      </c>
      <c r="W5" s="60">
        <f t="shared" si="1"/>
        <v>4</v>
      </c>
      <c r="X5" s="61">
        <f t="shared" si="1"/>
        <v>0</v>
      </c>
    </row>
    <row r="6" spans="1:34">
      <c r="A6" s="71"/>
      <c r="B6" s="60" t="s">
        <v>5</v>
      </c>
      <c r="C6" s="59">
        <v>1</v>
      </c>
      <c r="D6" s="60">
        <v>1</v>
      </c>
      <c r="E6" s="60">
        <v>1</v>
      </c>
      <c r="F6" s="60">
        <v>0</v>
      </c>
      <c r="G6" s="61">
        <v>0</v>
      </c>
      <c r="H6" s="59">
        <v>0</v>
      </c>
      <c r="I6" s="60">
        <v>0</v>
      </c>
      <c r="J6" s="61">
        <v>0</v>
      </c>
      <c r="K6" s="59">
        <v>0</v>
      </c>
      <c r="L6" s="60">
        <v>0</v>
      </c>
      <c r="M6" s="61">
        <v>0</v>
      </c>
      <c r="N6" s="59">
        <v>0</v>
      </c>
      <c r="O6" s="60">
        <v>1</v>
      </c>
      <c r="P6" s="60">
        <v>0</v>
      </c>
      <c r="Q6" s="61">
        <v>0</v>
      </c>
      <c r="R6" s="59">
        <v>0</v>
      </c>
      <c r="S6" s="54">
        <v>9</v>
      </c>
      <c r="T6" s="60">
        <v>0</v>
      </c>
      <c r="U6" s="60">
        <v>0</v>
      </c>
      <c r="V6" s="60">
        <v>0</v>
      </c>
      <c r="W6" s="60">
        <v>0</v>
      </c>
      <c r="X6" s="61">
        <v>0</v>
      </c>
    </row>
    <row r="7" spans="1:34">
      <c r="A7" s="72"/>
      <c r="B7" s="62" t="s">
        <v>6</v>
      </c>
      <c r="C7" s="59">
        <f t="shared" ref="C7:Q7" si="2">C6*8</f>
        <v>8</v>
      </c>
      <c r="D7" s="60">
        <f t="shared" si="2"/>
        <v>8</v>
      </c>
      <c r="E7" s="60">
        <f t="shared" si="2"/>
        <v>8</v>
      </c>
      <c r="F7" s="60">
        <f t="shared" si="2"/>
        <v>0</v>
      </c>
      <c r="G7" s="61">
        <f t="shared" si="2"/>
        <v>0</v>
      </c>
      <c r="H7" s="59">
        <f t="shared" si="2"/>
        <v>0</v>
      </c>
      <c r="I7" s="60">
        <f t="shared" si="2"/>
        <v>0</v>
      </c>
      <c r="J7" s="61">
        <f t="shared" si="2"/>
        <v>0</v>
      </c>
      <c r="K7" s="59">
        <f t="shared" si="2"/>
        <v>0</v>
      </c>
      <c r="L7" s="60">
        <f t="shared" si="2"/>
        <v>0</v>
      </c>
      <c r="M7" s="61">
        <f t="shared" si="2"/>
        <v>0</v>
      </c>
      <c r="N7" s="59">
        <f t="shared" si="2"/>
        <v>0</v>
      </c>
      <c r="O7" s="60">
        <f t="shared" si="2"/>
        <v>8</v>
      </c>
      <c r="P7" s="60">
        <f t="shared" si="2"/>
        <v>0</v>
      </c>
      <c r="Q7" s="61">
        <f t="shared" si="2"/>
        <v>0</v>
      </c>
      <c r="R7" s="59">
        <f t="shared" ref="R7:X7" si="3">R6*8</f>
        <v>0</v>
      </c>
      <c r="S7" s="55">
        <f t="shared" si="3"/>
        <v>72</v>
      </c>
      <c r="T7" s="60">
        <f t="shared" si="3"/>
        <v>0</v>
      </c>
      <c r="U7" s="60">
        <f t="shared" si="3"/>
        <v>0</v>
      </c>
      <c r="V7" s="60">
        <f t="shared" si="3"/>
        <v>0</v>
      </c>
      <c r="W7" s="60">
        <f t="shared" si="3"/>
        <v>0</v>
      </c>
      <c r="X7" s="61">
        <f t="shared" si="3"/>
        <v>0</v>
      </c>
    </row>
    <row r="8" spans="1:34">
      <c r="A8" s="73" t="s">
        <v>48</v>
      </c>
      <c r="B8" s="30" t="s">
        <v>2</v>
      </c>
      <c r="C8" s="37">
        <v>0</v>
      </c>
      <c r="D8" s="31">
        <v>0</v>
      </c>
      <c r="E8" s="31">
        <v>0</v>
      </c>
      <c r="F8" s="31">
        <v>0</v>
      </c>
      <c r="G8" s="28">
        <v>0</v>
      </c>
      <c r="H8" s="37">
        <v>0</v>
      </c>
      <c r="I8" s="31">
        <v>0</v>
      </c>
      <c r="J8" s="28">
        <v>0</v>
      </c>
      <c r="K8" s="37">
        <v>0</v>
      </c>
      <c r="L8" s="31">
        <v>0</v>
      </c>
      <c r="M8" s="28">
        <v>0</v>
      </c>
      <c r="N8" s="37">
        <v>0</v>
      </c>
      <c r="O8" s="31">
        <v>0</v>
      </c>
      <c r="P8" s="31">
        <v>0</v>
      </c>
      <c r="Q8" s="28">
        <v>0</v>
      </c>
      <c r="R8" s="37">
        <v>3</v>
      </c>
      <c r="S8" s="31">
        <v>5</v>
      </c>
      <c r="T8" s="31">
        <v>10</v>
      </c>
      <c r="U8" s="31">
        <v>0</v>
      </c>
      <c r="V8" s="31">
        <v>0</v>
      </c>
      <c r="W8" s="31">
        <v>4</v>
      </c>
      <c r="X8" s="28">
        <v>0</v>
      </c>
    </row>
    <row r="9" spans="1:34">
      <c r="A9" s="74"/>
      <c r="B9" s="31" t="s">
        <v>3</v>
      </c>
      <c r="C9" s="37">
        <v>0</v>
      </c>
      <c r="D9" s="31">
        <v>10</v>
      </c>
      <c r="E9" s="31">
        <v>6</v>
      </c>
      <c r="F9" s="31">
        <v>0</v>
      </c>
      <c r="G9" s="28">
        <v>1</v>
      </c>
      <c r="H9" s="37">
        <v>0</v>
      </c>
      <c r="I9" s="31">
        <v>0</v>
      </c>
      <c r="J9" s="28">
        <v>14</v>
      </c>
      <c r="K9" s="37">
        <v>0</v>
      </c>
      <c r="L9" s="31">
        <v>1</v>
      </c>
      <c r="M9" s="28">
        <v>1</v>
      </c>
      <c r="N9" s="37">
        <v>0</v>
      </c>
      <c r="O9" s="31">
        <v>0</v>
      </c>
      <c r="P9" s="31">
        <v>0</v>
      </c>
      <c r="Q9" s="28">
        <v>0</v>
      </c>
      <c r="R9" s="37">
        <v>2</v>
      </c>
      <c r="S9" s="31">
        <v>4</v>
      </c>
      <c r="T9" s="31">
        <v>1</v>
      </c>
      <c r="U9" s="31">
        <v>0</v>
      </c>
      <c r="V9" s="31">
        <v>0</v>
      </c>
      <c r="W9" s="31">
        <v>3</v>
      </c>
      <c r="X9" s="28">
        <v>0</v>
      </c>
    </row>
    <row r="10" spans="1:34">
      <c r="A10" s="74"/>
      <c r="B10" s="31" t="s">
        <v>4</v>
      </c>
      <c r="C10" s="37">
        <f t="shared" ref="C10:Q10" si="4">(C9*4)</f>
        <v>0</v>
      </c>
      <c r="D10" s="31">
        <f t="shared" si="4"/>
        <v>40</v>
      </c>
      <c r="E10" s="31">
        <f t="shared" si="4"/>
        <v>24</v>
      </c>
      <c r="F10" s="31">
        <f t="shared" si="4"/>
        <v>0</v>
      </c>
      <c r="G10" s="28">
        <f t="shared" si="4"/>
        <v>4</v>
      </c>
      <c r="H10" s="37">
        <f t="shared" si="4"/>
        <v>0</v>
      </c>
      <c r="I10" s="31">
        <f t="shared" si="4"/>
        <v>0</v>
      </c>
      <c r="J10" s="28">
        <f t="shared" si="4"/>
        <v>56</v>
      </c>
      <c r="K10" s="37">
        <f t="shared" si="4"/>
        <v>0</v>
      </c>
      <c r="L10" s="31">
        <f t="shared" si="4"/>
        <v>4</v>
      </c>
      <c r="M10" s="28">
        <f t="shared" si="4"/>
        <v>4</v>
      </c>
      <c r="N10" s="37">
        <f t="shared" si="4"/>
        <v>0</v>
      </c>
      <c r="O10" s="31">
        <f t="shared" si="4"/>
        <v>0</v>
      </c>
      <c r="P10" s="31">
        <f t="shared" si="4"/>
        <v>0</v>
      </c>
      <c r="Q10" s="28">
        <f t="shared" si="4"/>
        <v>0</v>
      </c>
      <c r="R10" s="37">
        <f t="shared" ref="R10:X10" si="5">(R9*4)</f>
        <v>8</v>
      </c>
      <c r="S10" s="31">
        <f t="shared" si="5"/>
        <v>16</v>
      </c>
      <c r="T10" s="31">
        <f t="shared" si="5"/>
        <v>4</v>
      </c>
      <c r="U10" s="31">
        <f t="shared" si="5"/>
        <v>0</v>
      </c>
      <c r="V10" s="31">
        <f t="shared" si="5"/>
        <v>0</v>
      </c>
      <c r="W10" s="31">
        <f t="shared" si="5"/>
        <v>12</v>
      </c>
      <c r="X10" s="28">
        <f t="shared" si="5"/>
        <v>0</v>
      </c>
    </row>
    <row r="11" spans="1:34">
      <c r="A11" s="74"/>
      <c r="B11" s="31" t="s">
        <v>5</v>
      </c>
      <c r="C11" s="37">
        <v>11</v>
      </c>
      <c r="D11" s="31">
        <v>27</v>
      </c>
      <c r="E11" s="31">
        <v>4</v>
      </c>
      <c r="F11" s="31">
        <v>0</v>
      </c>
      <c r="G11" s="28">
        <v>0</v>
      </c>
      <c r="H11" s="37">
        <v>0</v>
      </c>
      <c r="I11" s="31">
        <v>0</v>
      </c>
      <c r="J11" s="28">
        <v>0</v>
      </c>
      <c r="K11" s="37">
        <v>0</v>
      </c>
      <c r="L11" s="31">
        <v>0</v>
      </c>
      <c r="M11" s="28">
        <v>1</v>
      </c>
      <c r="N11" s="37">
        <v>0</v>
      </c>
      <c r="O11" s="31">
        <v>1</v>
      </c>
      <c r="P11" s="31">
        <v>1</v>
      </c>
      <c r="Q11" s="28">
        <v>0</v>
      </c>
      <c r="R11" s="37">
        <v>3</v>
      </c>
      <c r="S11" s="31">
        <v>1</v>
      </c>
      <c r="T11" s="31">
        <v>4</v>
      </c>
      <c r="U11" s="31">
        <v>0</v>
      </c>
      <c r="V11" s="31">
        <v>0</v>
      </c>
      <c r="W11" s="31">
        <v>14</v>
      </c>
      <c r="X11" s="28">
        <v>0</v>
      </c>
    </row>
    <row r="12" spans="1:34">
      <c r="A12" s="75"/>
      <c r="B12" s="32" t="s">
        <v>6</v>
      </c>
      <c r="C12" s="37">
        <f t="shared" ref="C12:Q12" si="6">C11*8</f>
        <v>88</v>
      </c>
      <c r="D12" s="31">
        <f t="shared" si="6"/>
        <v>216</v>
      </c>
      <c r="E12" s="31">
        <f t="shared" si="6"/>
        <v>32</v>
      </c>
      <c r="F12" s="31">
        <f t="shared" si="6"/>
        <v>0</v>
      </c>
      <c r="G12" s="28">
        <f t="shared" si="6"/>
        <v>0</v>
      </c>
      <c r="H12" s="37">
        <f t="shared" si="6"/>
        <v>0</v>
      </c>
      <c r="I12" s="31">
        <f t="shared" si="6"/>
        <v>0</v>
      </c>
      <c r="J12" s="28">
        <f t="shared" si="6"/>
        <v>0</v>
      </c>
      <c r="K12" s="37">
        <f t="shared" si="6"/>
        <v>0</v>
      </c>
      <c r="L12" s="31">
        <f t="shared" si="6"/>
        <v>0</v>
      </c>
      <c r="M12" s="28">
        <f t="shared" si="6"/>
        <v>8</v>
      </c>
      <c r="N12" s="37">
        <f t="shared" si="6"/>
        <v>0</v>
      </c>
      <c r="O12" s="31">
        <f t="shared" si="6"/>
        <v>8</v>
      </c>
      <c r="P12" s="31">
        <f t="shared" si="6"/>
        <v>8</v>
      </c>
      <c r="Q12" s="28">
        <f t="shared" si="6"/>
        <v>0</v>
      </c>
      <c r="R12" s="37">
        <f t="shared" ref="R12:X12" si="7">R11*8</f>
        <v>24</v>
      </c>
      <c r="S12" s="31">
        <f t="shared" si="7"/>
        <v>8</v>
      </c>
      <c r="T12" s="31">
        <f t="shared" si="7"/>
        <v>32</v>
      </c>
      <c r="U12" s="31">
        <f t="shared" si="7"/>
        <v>0</v>
      </c>
      <c r="V12" s="31">
        <f t="shared" si="7"/>
        <v>0</v>
      </c>
      <c r="W12" s="31">
        <f t="shared" si="7"/>
        <v>112</v>
      </c>
      <c r="X12" s="28">
        <f t="shared" si="7"/>
        <v>0</v>
      </c>
    </row>
    <row r="13" spans="1:34">
      <c r="A13" s="70" t="s">
        <v>49</v>
      </c>
      <c r="B13" s="58" t="s">
        <v>2</v>
      </c>
      <c r="C13" s="59">
        <v>0</v>
      </c>
      <c r="D13" s="60">
        <v>0</v>
      </c>
      <c r="E13" s="60">
        <v>0</v>
      </c>
      <c r="F13" s="60">
        <v>0</v>
      </c>
      <c r="G13" s="61">
        <v>0</v>
      </c>
      <c r="H13" s="59">
        <v>5</v>
      </c>
      <c r="I13" s="60">
        <v>0</v>
      </c>
      <c r="J13" s="61">
        <v>0</v>
      </c>
      <c r="K13" s="59">
        <v>0</v>
      </c>
      <c r="L13" s="60">
        <v>0</v>
      </c>
      <c r="M13" s="61">
        <v>0</v>
      </c>
      <c r="N13" s="59">
        <v>0</v>
      </c>
      <c r="O13" s="60">
        <v>0</v>
      </c>
      <c r="P13" s="60">
        <v>0</v>
      </c>
      <c r="Q13" s="61">
        <v>0</v>
      </c>
      <c r="R13" s="59">
        <v>1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1">
        <v>0</v>
      </c>
    </row>
    <row r="14" spans="1:34">
      <c r="A14" s="71"/>
      <c r="B14" s="61" t="s">
        <v>3</v>
      </c>
      <c r="C14" s="59">
        <v>0</v>
      </c>
      <c r="D14" s="60">
        <v>0</v>
      </c>
      <c r="E14" s="60">
        <v>1</v>
      </c>
      <c r="F14" s="60">
        <v>0</v>
      </c>
      <c r="G14" s="61">
        <v>0</v>
      </c>
      <c r="H14" s="59">
        <v>3</v>
      </c>
      <c r="I14" s="60">
        <v>0</v>
      </c>
      <c r="J14" s="61">
        <v>2</v>
      </c>
      <c r="K14" s="59">
        <v>0</v>
      </c>
      <c r="L14" s="60">
        <v>0</v>
      </c>
      <c r="M14" s="61">
        <v>0</v>
      </c>
      <c r="N14" s="59">
        <v>0</v>
      </c>
      <c r="O14" s="60">
        <v>0</v>
      </c>
      <c r="P14" s="60">
        <v>0</v>
      </c>
      <c r="Q14" s="61">
        <v>0</v>
      </c>
      <c r="R14" s="59">
        <v>0</v>
      </c>
      <c r="S14" s="60">
        <v>0</v>
      </c>
      <c r="T14" s="60">
        <v>0</v>
      </c>
      <c r="U14" s="60">
        <v>0</v>
      </c>
      <c r="V14" s="60">
        <v>0</v>
      </c>
      <c r="W14" s="60">
        <v>1</v>
      </c>
      <c r="X14" s="61">
        <v>0</v>
      </c>
    </row>
    <row r="15" spans="1:34">
      <c r="A15" s="71"/>
      <c r="B15" s="61" t="s">
        <v>4</v>
      </c>
      <c r="C15" s="59">
        <f t="shared" ref="C15:Q15" si="8">(C14*4)</f>
        <v>0</v>
      </c>
      <c r="D15" s="60">
        <f t="shared" si="8"/>
        <v>0</v>
      </c>
      <c r="E15" s="60">
        <f t="shared" si="8"/>
        <v>4</v>
      </c>
      <c r="F15" s="60">
        <f t="shared" si="8"/>
        <v>0</v>
      </c>
      <c r="G15" s="61">
        <f t="shared" si="8"/>
        <v>0</v>
      </c>
      <c r="H15" s="59">
        <f t="shared" si="8"/>
        <v>12</v>
      </c>
      <c r="I15" s="60">
        <f t="shared" si="8"/>
        <v>0</v>
      </c>
      <c r="J15" s="61">
        <f t="shared" si="8"/>
        <v>8</v>
      </c>
      <c r="K15" s="59">
        <f t="shared" si="8"/>
        <v>0</v>
      </c>
      <c r="L15" s="60">
        <f t="shared" si="8"/>
        <v>0</v>
      </c>
      <c r="M15" s="61">
        <f t="shared" si="8"/>
        <v>0</v>
      </c>
      <c r="N15" s="59">
        <f t="shared" si="8"/>
        <v>0</v>
      </c>
      <c r="O15" s="60">
        <f t="shared" si="8"/>
        <v>0</v>
      </c>
      <c r="P15" s="60">
        <f t="shared" si="8"/>
        <v>0</v>
      </c>
      <c r="Q15" s="61">
        <f t="shared" si="8"/>
        <v>0</v>
      </c>
      <c r="R15" s="59">
        <f t="shared" ref="R15:X15" si="9">(R14*4)</f>
        <v>0</v>
      </c>
      <c r="S15" s="60">
        <f t="shared" si="9"/>
        <v>0</v>
      </c>
      <c r="T15" s="60">
        <f t="shared" si="9"/>
        <v>0</v>
      </c>
      <c r="U15" s="60">
        <f t="shared" si="9"/>
        <v>0</v>
      </c>
      <c r="V15" s="60">
        <f t="shared" si="9"/>
        <v>0</v>
      </c>
      <c r="W15" s="60">
        <f t="shared" si="9"/>
        <v>4</v>
      </c>
      <c r="X15" s="61">
        <f t="shared" si="9"/>
        <v>0</v>
      </c>
    </row>
    <row r="16" spans="1:34">
      <c r="A16" s="71"/>
      <c r="B16" s="61" t="s">
        <v>5</v>
      </c>
      <c r="C16" s="59">
        <v>0</v>
      </c>
      <c r="D16" s="60">
        <v>1</v>
      </c>
      <c r="E16" s="60">
        <v>0</v>
      </c>
      <c r="F16" s="60">
        <v>0</v>
      </c>
      <c r="G16" s="61">
        <v>0</v>
      </c>
      <c r="H16" s="59">
        <v>0</v>
      </c>
      <c r="I16" s="60">
        <v>0</v>
      </c>
      <c r="J16" s="61">
        <v>0</v>
      </c>
      <c r="K16" s="59">
        <v>0</v>
      </c>
      <c r="L16" s="60">
        <v>0</v>
      </c>
      <c r="M16" s="61">
        <v>0</v>
      </c>
      <c r="N16" s="59">
        <v>0</v>
      </c>
      <c r="O16" s="60">
        <v>0</v>
      </c>
      <c r="P16" s="60">
        <v>0</v>
      </c>
      <c r="Q16" s="61">
        <v>0</v>
      </c>
      <c r="R16" s="59">
        <v>0</v>
      </c>
      <c r="S16" s="60">
        <v>1</v>
      </c>
      <c r="T16" s="60">
        <v>1</v>
      </c>
      <c r="U16" s="60">
        <v>0</v>
      </c>
      <c r="V16" s="60">
        <v>0</v>
      </c>
      <c r="W16" s="60">
        <v>1</v>
      </c>
      <c r="X16" s="61">
        <v>0</v>
      </c>
    </row>
    <row r="17" spans="1:24">
      <c r="A17" s="72"/>
      <c r="B17" s="63" t="s">
        <v>6</v>
      </c>
      <c r="C17" s="59">
        <f t="shared" ref="C17:Q17" si="10">C16*8</f>
        <v>0</v>
      </c>
      <c r="D17" s="60">
        <f t="shared" si="10"/>
        <v>8</v>
      </c>
      <c r="E17" s="60">
        <f t="shared" si="10"/>
        <v>0</v>
      </c>
      <c r="F17" s="60">
        <f t="shared" si="10"/>
        <v>0</v>
      </c>
      <c r="G17" s="61">
        <f t="shared" si="10"/>
        <v>0</v>
      </c>
      <c r="H17" s="59">
        <f t="shared" si="10"/>
        <v>0</v>
      </c>
      <c r="I17" s="60">
        <f t="shared" si="10"/>
        <v>0</v>
      </c>
      <c r="J17" s="61">
        <f t="shared" si="10"/>
        <v>0</v>
      </c>
      <c r="K17" s="59">
        <f t="shared" si="10"/>
        <v>0</v>
      </c>
      <c r="L17" s="60">
        <f t="shared" si="10"/>
        <v>0</v>
      </c>
      <c r="M17" s="61">
        <f t="shared" si="10"/>
        <v>0</v>
      </c>
      <c r="N17" s="59">
        <f t="shared" si="10"/>
        <v>0</v>
      </c>
      <c r="O17" s="60">
        <f t="shared" si="10"/>
        <v>0</v>
      </c>
      <c r="P17" s="60">
        <f t="shared" si="10"/>
        <v>0</v>
      </c>
      <c r="Q17" s="61">
        <f t="shared" si="10"/>
        <v>0</v>
      </c>
      <c r="R17" s="59">
        <f t="shared" ref="R17:X17" si="11">R16*8</f>
        <v>0</v>
      </c>
      <c r="S17" s="60">
        <f t="shared" si="11"/>
        <v>8</v>
      </c>
      <c r="T17" s="60">
        <f t="shared" si="11"/>
        <v>8</v>
      </c>
      <c r="U17" s="60">
        <f t="shared" si="11"/>
        <v>0</v>
      </c>
      <c r="V17" s="60">
        <f t="shared" si="11"/>
        <v>0</v>
      </c>
      <c r="W17" s="60">
        <f t="shared" si="11"/>
        <v>8</v>
      </c>
      <c r="X17" s="61">
        <f t="shared" si="11"/>
        <v>0</v>
      </c>
    </row>
    <row r="18" spans="1:24">
      <c r="A18" s="73" t="s">
        <v>50</v>
      </c>
      <c r="B18" s="27" t="s">
        <v>2</v>
      </c>
      <c r="C18" s="37">
        <v>0</v>
      </c>
      <c r="D18" s="31">
        <v>0</v>
      </c>
      <c r="E18" s="31">
        <v>0</v>
      </c>
      <c r="F18" s="31">
        <v>0</v>
      </c>
      <c r="G18" s="28">
        <v>0</v>
      </c>
      <c r="H18" s="37">
        <v>0</v>
      </c>
      <c r="I18" s="31">
        <v>0</v>
      </c>
      <c r="J18" s="28">
        <v>0</v>
      </c>
      <c r="K18" s="37">
        <v>0</v>
      </c>
      <c r="L18" s="31">
        <v>0</v>
      </c>
      <c r="M18" s="28">
        <v>32</v>
      </c>
      <c r="N18" s="37">
        <v>0</v>
      </c>
      <c r="O18" s="31">
        <v>0</v>
      </c>
      <c r="P18" s="31">
        <v>0</v>
      </c>
      <c r="Q18" s="28">
        <v>0</v>
      </c>
      <c r="R18" s="37">
        <v>1</v>
      </c>
      <c r="S18" s="31">
        <v>0</v>
      </c>
      <c r="T18" s="31">
        <v>0</v>
      </c>
      <c r="U18" s="31">
        <v>0</v>
      </c>
      <c r="V18" s="31">
        <v>0</v>
      </c>
      <c r="W18" s="31">
        <v>2</v>
      </c>
      <c r="X18" s="28">
        <v>0</v>
      </c>
    </row>
    <row r="19" spans="1:24">
      <c r="A19" s="74"/>
      <c r="B19" s="28" t="s">
        <v>3</v>
      </c>
      <c r="C19" s="37">
        <v>0</v>
      </c>
      <c r="D19" s="31">
        <v>0</v>
      </c>
      <c r="E19" s="31">
        <v>0</v>
      </c>
      <c r="F19" s="31">
        <v>0</v>
      </c>
      <c r="G19" s="28">
        <v>0</v>
      </c>
      <c r="H19" s="37">
        <v>1</v>
      </c>
      <c r="I19" s="31">
        <v>0</v>
      </c>
      <c r="J19" s="28">
        <v>1</v>
      </c>
      <c r="K19" s="37">
        <v>0</v>
      </c>
      <c r="L19" s="31">
        <v>0</v>
      </c>
      <c r="M19" s="28">
        <v>0</v>
      </c>
      <c r="N19" s="37">
        <v>0</v>
      </c>
      <c r="O19" s="31">
        <v>0</v>
      </c>
      <c r="P19" s="31">
        <v>0</v>
      </c>
      <c r="Q19" s="28">
        <v>0</v>
      </c>
      <c r="R19" s="37">
        <v>1</v>
      </c>
      <c r="S19" s="31">
        <v>0</v>
      </c>
      <c r="T19" s="31">
        <v>1</v>
      </c>
      <c r="U19" s="31">
        <v>0</v>
      </c>
      <c r="V19" s="31">
        <v>0</v>
      </c>
      <c r="W19" s="31">
        <v>1</v>
      </c>
      <c r="X19" s="28">
        <v>0</v>
      </c>
    </row>
    <row r="20" spans="1:24">
      <c r="A20" s="74"/>
      <c r="B20" s="28" t="s">
        <v>4</v>
      </c>
      <c r="C20" s="37">
        <f t="shared" ref="C20:Q20" si="12">(C19*4)</f>
        <v>0</v>
      </c>
      <c r="D20" s="31">
        <f t="shared" si="12"/>
        <v>0</v>
      </c>
      <c r="E20" s="31">
        <f t="shared" si="12"/>
        <v>0</v>
      </c>
      <c r="F20" s="31">
        <f t="shared" si="12"/>
        <v>0</v>
      </c>
      <c r="G20" s="28">
        <f t="shared" si="12"/>
        <v>0</v>
      </c>
      <c r="H20" s="37">
        <f t="shared" si="12"/>
        <v>4</v>
      </c>
      <c r="I20" s="31">
        <f t="shared" si="12"/>
        <v>0</v>
      </c>
      <c r="J20" s="28">
        <f t="shared" si="12"/>
        <v>4</v>
      </c>
      <c r="K20" s="37">
        <f t="shared" si="12"/>
        <v>0</v>
      </c>
      <c r="L20" s="31">
        <f t="shared" si="12"/>
        <v>0</v>
      </c>
      <c r="M20" s="28">
        <f t="shared" si="12"/>
        <v>0</v>
      </c>
      <c r="N20" s="37">
        <f t="shared" si="12"/>
        <v>0</v>
      </c>
      <c r="O20" s="31">
        <f t="shared" si="12"/>
        <v>0</v>
      </c>
      <c r="P20" s="31">
        <f t="shared" si="12"/>
        <v>0</v>
      </c>
      <c r="Q20" s="28">
        <f t="shared" si="12"/>
        <v>0</v>
      </c>
      <c r="R20" s="37">
        <f t="shared" ref="R20:X20" si="13">(R19*4)</f>
        <v>4</v>
      </c>
      <c r="S20" s="31">
        <f t="shared" si="13"/>
        <v>0</v>
      </c>
      <c r="T20" s="31">
        <f t="shared" si="13"/>
        <v>4</v>
      </c>
      <c r="U20" s="31">
        <f t="shared" si="13"/>
        <v>0</v>
      </c>
      <c r="V20" s="31">
        <f t="shared" si="13"/>
        <v>0</v>
      </c>
      <c r="W20" s="31">
        <f t="shared" si="13"/>
        <v>4</v>
      </c>
      <c r="X20" s="28">
        <f t="shared" si="13"/>
        <v>0</v>
      </c>
    </row>
    <row r="21" spans="1:24">
      <c r="A21" s="74"/>
      <c r="B21" s="28" t="s">
        <v>5</v>
      </c>
      <c r="C21" s="37">
        <v>4</v>
      </c>
      <c r="D21" s="31">
        <v>5</v>
      </c>
      <c r="E21" s="31">
        <v>1</v>
      </c>
      <c r="F21" s="31">
        <v>2</v>
      </c>
      <c r="G21" s="28">
        <v>0</v>
      </c>
      <c r="H21" s="37">
        <v>0</v>
      </c>
      <c r="I21" s="31">
        <v>0</v>
      </c>
      <c r="J21" s="28">
        <v>0</v>
      </c>
      <c r="K21" s="37">
        <v>0</v>
      </c>
      <c r="L21" s="31">
        <v>0</v>
      </c>
      <c r="M21" s="28">
        <v>0</v>
      </c>
      <c r="N21" s="37">
        <v>0</v>
      </c>
      <c r="O21" s="31">
        <v>0</v>
      </c>
      <c r="P21" s="31">
        <v>0</v>
      </c>
      <c r="Q21" s="28">
        <v>0</v>
      </c>
      <c r="R21" s="37">
        <v>1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28">
        <v>0</v>
      </c>
    </row>
    <row r="22" spans="1:24">
      <c r="A22" s="75"/>
      <c r="B22" s="29" t="s">
        <v>6</v>
      </c>
      <c r="C22" s="37">
        <f t="shared" ref="C22:Q22" si="14">C21*8</f>
        <v>32</v>
      </c>
      <c r="D22" s="31">
        <f t="shared" si="14"/>
        <v>40</v>
      </c>
      <c r="E22" s="31">
        <f t="shared" si="14"/>
        <v>8</v>
      </c>
      <c r="F22" s="31">
        <f t="shared" si="14"/>
        <v>16</v>
      </c>
      <c r="G22" s="28">
        <f t="shared" si="14"/>
        <v>0</v>
      </c>
      <c r="H22" s="37">
        <f t="shared" si="14"/>
        <v>0</v>
      </c>
      <c r="I22" s="31">
        <f t="shared" si="14"/>
        <v>0</v>
      </c>
      <c r="J22" s="28">
        <f t="shared" si="14"/>
        <v>0</v>
      </c>
      <c r="K22" s="37">
        <f t="shared" si="14"/>
        <v>0</v>
      </c>
      <c r="L22" s="31">
        <f t="shared" si="14"/>
        <v>0</v>
      </c>
      <c r="M22" s="28">
        <f t="shared" si="14"/>
        <v>0</v>
      </c>
      <c r="N22" s="37">
        <f t="shared" si="14"/>
        <v>0</v>
      </c>
      <c r="O22" s="31">
        <f t="shared" si="14"/>
        <v>0</v>
      </c>
      <c r="P22" s="31">
        <f t="shared" si="14"/>
        <v>0</v>
      </c>
      <c r="Q22" s="28">
        <f t="shared" si="14"/>
        <v>0</v>
      </c>
      <c r="R22" s="37">
        <f t="shared" ref="R22:X22" si="15">R21*8</f>
        <v>8</v>
      </c>
      <c r="S22" s="31">
        <f t="shared" si="15"/>
        <v>0</v>
      </c>
      <c r="T22" s="31">
        <f t="shared" si="15"/>
        <v>0</v>
      </c>
      <c r="U22" s="31">
        <f t="shared" si="15"/>
        <v>0</v>
      </c>
      <c r="V22" s="31">
        <f t="shared" si="15"/>
        <v>0</v>
      </c>
      <c r="W22" s="31">
        <f t="shared" si="15"/>
        <v>0</v>
      </c>
      <c r="X22" s="28">
        <f t="shared" si="15"/>
        <v>0</v>
      </c>
    </row>
    <row r="23" spans="1:24">
      <c r="A23" s="70" t="s">
        <v>51</v>
      </c>
      <c r="B23" s="56" t="s">
        <v>2</v>
      </c>
      <c r="C23" s="59">
        <v>0</v>
      </c>
      <c r="D23" s="60">
        <v>0</v>
      </c>
      <c r="E23" s="60">
        <v>0</v>
      </c>
      <c r="F23" s="60">
        <v>0</v>
      </c>
      <c r="G23" s="61">
        <v>0</v>
      </c>
      <c r="H23" s="59">
        <v>0</v>
      </c>
      <c r="I23" s="60">
        <v>0</v>
      </c>
      <c r="J23" s="61">
        <v>0</v>
      </c>
      <c r="K23" s="59">
        <v>0</v>
      </c>
      <c r="L23" s="60">
        <v>0</v>
      </c>
      <c r="M23" s="61">
        <v>0</v>
      </c>
      <c r="N23" s="59">
        <v>0</v>
      </c>
      <c r="O23" s="60">
        <v>0</v>
      </c>
      <c r="P23" s="60">
        <v>0</v>
      </c>
      <c r="Q23" s="61">
        <v>1</v>
      </c>
      <c r="R23" s="59">
        <v>0</v>
      </c>
      <c r="S23" s="53">
        <v>0</v>
      </c>
      <c r="T23" s="60">
        <v>1</v>
      </c>
      <c r="U23" s="60">
        <v>0</v>
      </c>
      <c r="V23" s="60">
        <v>0</v>
      </c>
      <c r="W23" s="60">
        <v>3</v>
      </c>
      <c r="X23" s="61">
        <v>0</v>
      </c>
    </row>
    <row r="24" spans="1:24">
      <c r="A24" s="71"/>
      <c r="B24" s="60" t="s">
        <v>3</v>
      </c>
      <c r="C24" s="59">
        <v>0</v>
      </c>
      <c r="D24" s="60">
        <v>0</v>
      </c>
      <c r="E24" s="60">
        <v>2</v>
      </c>
      <c r="F24" s="60">
        <v>0</v>
      </c>
      <c r="G24" s="61">
        <v>0</v>
      </c>
      <c r="H24" s="59">
        <v>0</v>
      </c>
      <c r="I24" s="60">
        <v>0</v>
      </c>
      <c r="J24" s="61">
        <v>10</v>
      </c>
      <c r="K24" s="59">
        <v>0</v>
      </c>
      <c r="L24" s="60">
        <v>0</v>
      </c>
      <c r="M24" s="61">
        <v>0</v>
      </c>
      <c r="N24" s="59">
        <v>0</v>
      </c>
      <c r="O24" s="60">
        <v>0</v>
      </c>
      <c r="P24" s="60">
        <v>0</v>
      </c>
      <c r="Q24" s="61">
        <v>0</v>
      </c>
      <c r="R24" s="59">
        <v>4</v>
      </c>
      <c r="S24" s="54">
        <v>2</v>
      </c>
      <c r="T24" s="60">
        <v>0</v>
      </c>
      <c r="U24" s="60">
        <v>1</v>
      </c>
      <c r="V24" s="60">
        <v>0</v>
      </c>
      <c r="W24" s="60">
        <v>0</v>
      </c>
      <c r="X24" s="61">
        <v>0</v>
      </c>
    </row>
    <row r="25" spans="1:24">
      <c r="A25" s="71"/>
      <c r="B25" s="60" t="s">
        <v>4</v>
      </c>
      <c r="C25" s="59">
        <f t="shared" ref="C25:Q25" si="16">(C24*4)</f>
        <v>0</v>
      </c>
      <c r="D25" s="60">
        <f t="shared" si="16"/>
        <v>0</v>
      </c>
      <c r="E25" s="60">
        <f t="shared" si="16"/>
        <v>8</v>
      </c>
      <c r="F25" s="60">
        <f t="shared" si="16"/>
        <v>0</v>
      </c>
      <c r="G25" s="61">
        <f t="shared" si="16"/>
        <v>0</v>
      </c>
      <c r="H25" s="59">
        <f t="shared" si="16"/>
        <v>0</v>
      </c>
      <c r="I25" s="60">
        <f t="shared" si="16"/>
        <v>0</v>
      </c>
      <c r="J25" s="61">
        <f t="shared" si="16"/>
        <v>40</v>
      </c>
      <c r="K25" s="59">
        <f t="shared" si="16"/>
        <v>0</v>
      </c>
      <c r="L25" s="60">
        <f t="shared" si="16"/>
        <v>0</v>
      </c>
      <c r="M25" s="61">
        <f t="shared" si="16"/>
        <v>0</v>
      </c>
      <c r="N25" s="59">
        <f t="shared" si="16"/>
        <v>0</v>
      </c>
      <c r="O25" s="60">
        <f t="shared" si="16"/>
        <v>0</v>
      </c>
      <c r="P25" s="60">
        <f t="shared" si="16"/>
        <v>0</v>
      </c>
      <c r="Q25" s="61">
        <f t="shared" si="16"/>
        <v>0</v>
      </c>
      <c r="R25" s="59">
        <f t="shared" ref="R25:X25" si="17">(R24*4)</f>
        <v>16</v>
      </c>
      <c r="S25" s="54">
        <f t="shared" si="17"/>
        <v>8</v>
      </c>
      <c r="T25" s="60">
        <f t="shared" si="17"/>
        <v>0</v>
      </c>
      <c r="U25" s="60">
        <f t="shared" si="17"/>
        <v>4</v>
      </c>
      <c r="V25" s="60">
        <f t="shared" si="17"/>
        <v>0</v>
      </c>
      <c r="W25" s="60">
        <f t="shared" si="17"/>
        <v>0</v>
      </c>
      <c r="X25" s="61">
        <f t="shared" si="17"/>
        <v>0</v>
      </c>
    </row>
    <row r="26" spans="1:24">
      <c r="A26" s="71"/>
      <c r="B26" s="60" t="s">
        <v>5</v>
      </c>
      <c r="C26" s="59">
        <v>6</v>
      </c>
      <c r="D26" s="60">
        <v>8</v>
      </c>
      <c r="E26" s="60">
        <v>1</v>
      </c>
      <c r="F26" s="60">
        <v>0</v>
      </c>
      <c r="G26" s="61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1">
        <v>0</v>
      </c>
      <c r="N26" s="59">
        <v>0</v>
      </c>
      <c r="O26" s="60">
        <v>11</v>
      </c>
      <c r="P26" s="60">
        <v>1</v>
      </c>
      <c r="Q26" s="61">
        <v>0</v>
      </c>
      <c r="R26" s="59">
        <v>5</v>
      </c>
      <c r="S26" s="54">
        <v>0</v>
      </c>
      <c r="T26" s="60">
        <v>0</v>
      </c>
      <c r="U26" s="60">
        <v>0</v>
      </c>
      <c r="V26" s="60">
        <v>0</v>
      </c>
      <c r="W26" s="60">
        <v>6</v>
      </c>
      <c r="X26" s="61">
        <v>0</v>
      </c>
    </row>
    <row r="27" spans="1:24">
      <c r="A27" s="72"/>
      <c r="B27" s="62" t="s">
        <v>6</v>
      </c>
      <c r="C27" s="59">
        <f t="shared" ref="C27:Q27" si="18">(C26*8)</f>
        <v>48</v>
      </c>
      <c r="D27" s="60">
        <f t="shared" si="18"/>
        <v>64</v>
      </c>
      <c r="E27" s="60">
        <f t="shared" si="18"/>
        <v>8</v>
      </c>
      <c r="F27" s="60">
        <f t="shared" si="18"/>
        <v>0</v>
      </c>
      <c r="G27" s="61">
        <f t="shared" si="18"/>
        <v>0</v>
      </c>
      <c r="H27" s="59">
        <f t="shared" si="18"/>
        <v>0</v>
      </c>
      <c r="I27" s="60">
        <f t="shared" si="18"/>
        <v>0</v>
      </c>
      <c r="J27" s="61">
        <f t="shared" si="18"/>
        <v>0</v>
      </c>
      <c r="K27" s="59">
        <f t="shared" si="18"/>
        <v>0</v>
      </c>
      <c r="L27" s="60">
        <f t="shared" si="18"/>
        <v>0</v>
      </c>
      <c r="M27" s="61">
        <f t="shared" si="18"/>
        <v>0</v>
      </c>
      <c r="N27" s="59">
        <f t="shared" si="18"/>
        <v>0</v>
      </c>
      <c r="O27" s="60">
        <f t="shared" si="18"/>
        <v>88</v>
      </c>
      <c r="P27" s="60">
        <f t="shared" si="18"/>
        <v>8</v>
      </c>
      <c r="Q27" s="61">
        <f t="shared" si="18"/>
        <v>0</v>
      </c>
      <c r="R27" s="59">
        <f t="shared" ref="R27:X27" si="19">(R26*8)</f>
        <v>40</v>
      </c>
      <c r="S27" s="55">
        <f t="shared" si="19"/>
        <v>0</v>
      </c>
      <c r="T27" s="60">
        <f t="shared" si="19"/>
        <v>0</v>
      </c>
      <c r="U27" s="60">
        <f t="shared" si="19"/>
        <v>0</v>
      </c>
      <c r="V27" s="60">
        <f t="shared" si="19"/>
        <v>0</v>
      </c>
      <c r="W27" s="60">
        <f t="shared" si="19"/>
        <v>48</v>
      </c>
      <c r="X27" s="61">
        <f t="shared" si="19"/>
        <v>0</v>
      </c>
    </row>
    <row r="28" spans="1:24">
      <c r="A28" s="73" t="s">
        <v>52</v>
      </c>
      <c r="B28" s="30" t="s">
        <v>2</v>
      </c>
      <c r="C28" s="37">
        <v>0</v>
      </c>
      <c r="D28" s="31">
        <v>0</v>
      </c>
      <c r="E28" s="31">
        <v>0</v>
      </c>
      <c r="F28" s="31">
        <v>0</v>
      </c>
      <c r="G28" s="28">
        <v>0</v>
      </c>
      <c r="H28" s="37">
        <v>0</v>
      </c>
      <c r="I28" s="31">
        <v>0</v>
      </c>
      <c r="J28" s="28">
        <v>0</v>
      </c>
      <c r="K28" s="37">
        <v>0</v>
      </c>
      <c r="L28" s="31">
        <v>0</v>
      </c>
      <c r="M28" s="28">
        <v>38</v>
      </c>
      <c r="N28" s="37">
        <v>0</v>
      </c>
      <c r="O28" s="31">
        <v>0</v>
      </c>
      <c r="P28" s="31">
        <v>0</v>
      </c>
      <c r="Q28" s="28">
        <v>0</v>
      </c>
      <c r="R28" s="37">
        <v>8</v>
      </c>
      <c r="S28" s="53">
        <v>2</v>
      </c>
      <c r="T28" s="31">
        <v>3</v>
      </c>
      <c r="U28" s="31">
        <v>0</v>
      </c>
      <c r="V28" s="31">
        <v>0</v>
      </c>
      <c r="W28" s="31">
        <v>2</v>
      </c>
      <c r="X28" s="28">
        <v>0</v>
      </c>
    </row>
    <row r="29" spans="1:24">
      <c r="A29" s="74"/>
      <c r="B29" s="31" t="s">
        <v>3</v>
      </c>
      <c r="C29" s="37">
        <v>0</v>
      </c>
      <c r="D29" s="31">
        <v>11</v>
      </c>
      <c r="E29" s="31">
        <v>10</v>
      </c>
      <c r="F29" s="31">
        <v>0</v>
      </c>
      <c r="G29" s="28">
        <v>1</v>
      </c>
      <c r="H29" s="37">
        <v>0</v>
      </c>
      <c r="I29" s="31">
        <v>0</v>
      </c>
      <c r="J29" s="28">
        <v>13</v>
      </c>
      <c r="K29" s="37">
        <v>0</v>
      </c>
      <c r="L29" s="31">
        <v>1</v>
      </c>
      <c r="M29" s="28">
        <v>4</v>
      </c>
      <c r="N29" s="37">
        <v>0</v>
      </c>
      <c r="O29" s="31">
        <v>0</v>
      </c>
      <c r="P29" s="31">
        <v>0</v>
      </c>
      <c r="Q29" s="28">
        <v>0</v>
      </c>
      <c r="R29" s="37">
        <v>17</v>
      </c>
      <c r="S29" s="54">
        <v>0</v>
      </c>
      <c r="T29" s="31">
        <v>4</v>
      </c>
      <c r="U29" s="31">
        <v>0</v>
      </c>
      <c r="V29" s="31">
        <v>0</v>
      </c>
      <c r="W29" s="31">
        <v>5</v>
      </c>
      <c r="X29" s="28">
        <v>0</v>
      </c>
    </row>
    <row r="30" spans="1:24">
      <c r="A30" s="74"/>
      <c r="B30" s="31" t="s">
        <v>4</v>
      </c>
      <c r="C30" s="37">
        <f t="shared" ref="C30:Q30" si="20">(C29*4)</f>
        <v>0</v>
      </c>
      <c r="D30" s="31">
        <f t="shared" si="20"/>
        <v>44</v>
      </c>
      <c r="E30" s="31">
        <f t="shared" si="20"/>
        <v>40</v>
      </c>
      <c r="F30" s="31">
        <f t="shared" si="20"/>
        <v>0</v>
      </c>
      <c r="G30" s="28">
        <f t="shared" si="20"/>
        <v>4</v>
      </c>
      <c r="H30" s="37">
        <f t="shared" si="20"/>
        <v>0</v>
      </c>
      <c r="I30" s="31">
        <f t="shared" si="20"/>
        <v>0</v>
      </c>
      <c r="J30" s="28">
        <f t="shared" si="20"/>
        <v>52</v>
      </c>
      <c r="K30" s="37">
        <f t="shared" si="20"/>
        <v>0</v>
      </c>
      <c r="L30" s="31">
        <f t="shared" si="20"/>
        <v>4</v>
      </c>
      <c r="M30" s="28">
        <f t="shared" si="20"/>
        <v>16</v>
      </c>
      <c r="N30" s="37">
        <f t="shared" si="20"/>
        <v>0</v>
      </c>
      <c r="O30" s="31">
        <f t="shared" si="20"/>
        <v>0</v>
      </c>
      <c r="P30" s="31">
        <f t="shared" si="20"/>
        <v>0</v>
      </c>
      <c r="Q30" s="28">
        <f t="shared" si="20"/>
        <v>0</v>
      </c>
      <c r="R30" s="37">
        <f t="shared" ref="R30:X30" si="21">(R29*4)</f>
        <v>68</v>
      </c>
      <c r="S30" s="54">
        <f t="shared" si="21"/>
        <v>0</v>
      </c>
      <c r="T30" s="31">
        <f t="shared" si="21"/>
        <v>16</v>
      </c>
      <c r="U30" s="31">
        <f t="shared" si="21"/>
        <v>0</v>
      </c>
      <c r="V30" s="31">
        <f t="shared" si="21"/>
        <v>0</v>
      </c>
      <c r="W30" s="31">
        <f t="shared" si="21"/>
        <v>20</v>
      </c>
      <c r="X30" s="28">
        <f t="shared" si="21"/>
        <v>0</v>
      </c>
    </row>
    <row r="31" spans="1:24">
      <c r="A31" s="74"/>
      <c r="B31" s="31" t="s">
        <v>5</v>
      </c>
      <c r="C31" s="37">
        <v>19</v>
      </c>
      <c r="D31" s="31">
        <v>42</v>
      </c>
      <c r="E31" s="31">
        <v>6</v>
      </c>
      <c r="F31" s="31">
        <v>5</v>
      </c>
      <c r="G31" s="28">
        <v>1</v>
      </c>
      <c r="H31" s="37">
        <v>0</v>
      </c>
      <c r="I31" s="31">
        <v>0</v>
      </c>
      <c r="J31" s="28">
        <v>0</v>
      </c>
      <c r="K31" s="37">
        <v>0</v>
      </c>
      <c r="L31" s="31">
        <v>0</v>
      </c>
      <c r="M31" s="28">
        <v>0</v>
      </c>
      <c r="N31" s="37">
        <v>0</v>
      </c>
      <c r="O31" s="31">
        <v>1</v>
      </c>
      <c r="P31" s="31">
        <v>0</v>
      </c>
      <c r="Q31" s="28">
        <v>0</v>
      </c>
      <c r="R31" s="37">
        <v>1</v>
      </c>
      <c r="S31" s="54">
        <v>9</v>
      </c>
      <c r="T31" s="31">
        <v>4</v>
      </c>
      <c r="U31" s="31">
        <v>0</v>
      </c>
      <c r="V31" s="31">
        <v>0</v>
      </c>
      <c r="W31" s="31">
        <v>0</v>
      </c>
      <c r="X31" s="28">
        <v>0</v>
      </c>
    </row>
    <row r="32" spans="1:24">
      <c r="A32" s="75"/>
      <c r="B32" s="32" t="s">
        <v>6</v>
      </c>
      <c r="C32" s="37">
        <f t="shared" ref="C32:Q32" si="22">(C31*8)</f>
        <v>152</v>
      </c>
      <c r="D32" s="31">
        <f t="shared" si="22"/>
        <v>336</v>
      </c>
      <c r="E32" s="31">
        <f t="shared" si="22"/>
        <v>48</v>
      </c>
      <c r="F32" s="31">
        <f t="shared" si="22"/>
        <v>40</v>
      </c>
      <c r="G32" s="28">
        <f t="shared" si="22"/>
        <v>8</v>
      </c>
      <c r="H32" s="37">
        <f t="shared" si="22"/>
        <v>0</v>
      </c>
      <c r="I32" s="31">
        <f t="shared" si="22"/>
        <v>0</v>
      </c>
      <c r="J32" s="28">
        <f t="shared" si="22"/>
        <v>0</v>
      </c>
      <c r="K32" s="37">
        <f t="shared" si="22"/>
        <v>0</v>
      </c>
      <c r="L32" s="31">
        <f t="shared" si="22"/>
        <v>0</v>
      </c>
      <c r="M32" s="28">
        <f t="shared" si="22"/>
        <v>0</v>
      </c>
      <c r="N32" s="37">
        <f t="shared" si="22"/>
        <v>0</v>
      </c>
      <c r="O32" s="31">
        <f t="shared" si="22"/>
        <v>8</v>
      </c>
      <c r="P32" s="31">
        <f t="shared" si="22"/>
        <v>0</v>
      </c>
      <c r="Q32" s="28">
        <f t="shared" si="22"/>
        <v>0</v>
      </c>
      <c r="R32" s="37">
        <f t="shared" ref="R32:X32" si="23">(R31*8)</f>
        <v>8</v>
      </c>
      <c r="S32" s="55">
        <f t="shared" si="23"/>
        <v>72</v>
      </c>
      <c r="T32" s="31">
        <f t="shared" si="23"/>
        <v>32</v>
      </c>
      <c r="U32" s="31">
        <f t="shared" si="23"/>
        <v>0</v>
      </c>
      <c r="V32" s="31">
        <f t="shared" si="23"/>
        <v>0</v>
      </c>
      <c r="W32" s="31">
        <f t="shared" si="23"/>
        <v>0</v>
      </c>
      <c r="X32" s="28">
        <f t="shared" si="23"/>
        <v>0</v>
      </c>
    </row>
    <row r="33" spans="1:24">
      <c r="A33" s="70" t="s">
        <v>53</v>
      </c>
      <c r="B33" s="56" t="s">
        <v>2</v>
      </c>
      <c r="C33" s="59">
        <v>0</v>
      </c>
      <c r="D33" s="60">
        <v>0</v>
      </c>
      <c r="E33" s="60">
        <v>0</v>
      </c>
      <c r="F33" s="60">
        <v>0</v>
      </c>
      <c r="G33" s="61">
        <v>0</v>
      </c>
      <c r="H33" s="59">
        <v>1</v>
      </c>
      <c r="I33" s="60">
        <v>0</v>
      </c>
      <c r="J33" s="61">
        <v>0</v>
      </c>
      <c r="K33" s="59">
        <v>0</v>
      </c>
      <c r="L33" s="60">
        <v>0</v>
      </c>
      <c r="M33" s="61">
        <v>0</v>
      </c>
      <c r="N33" s="59">
        <v>0</v>
      </c>
      <c r="O33" s="60">
        <v>0</v>
      </c>
      <c r="P33" s="60">
        <v>0</v>
      </c>
      <c r="Q33" s="61">
        <v>0</v>
      </c>
      <c r="R33" s="59">
        <v>1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1">
        <v>0</v>
      </c>
    </row>
    <row r="34" spans="1:24">
      <c r="A34" s="71"/>
      <c r="B34" s="60" t="s">
        <v>3</v>
      </c>
      <c r="C34" s="59">
        <v>0</v>
      </c>
      <c r="D34" s="60">
        <v>3</v>
      </c>
      <c r="E34" s="60">
        <v>5</v>
      </c>
      <c r="F34" s="60">
        <v>1</v>
      </c>
      <c r="G34" s="61">
        <v>0</v>
      </c>
      <c r="H34" s="59">
        <v>1</v>
      </c>
      <c r="I34" s="60">
        <v>0</v>
      </c>
      <c r="J34" s="61">
        <v>0</v>
      </c>
      <c r="K34" s="59">
        <v>0</v>
      </c>
      <c r="L34" s="60">
        <v>0</v>
      </c>
      <c r="M34" s="61">
        <v>0</v>
      </c>
      <c r="N34" s="59">
        <v>0</v>
      </c>
      <c r="O34" s="60">
        <v>0</v>
      </c>
      <c r="P34" s="60">
        <v>0</v>
      </c>
      <c r="Q34" s="61">
        <v>0</v>
      </c>
      <c r="R34" s="59">
        <v>9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1">
        <v>0</v>
      </c>
    </row>
    <row r="35" spans="1:24">
      <c r="A35" s="71"/>
      <c r="B35" s="60" t="s">
        <v>4</v>
      </c>
      <c r="C35" s="59">
        <f t="shared" ref="C35:Q35" si="24">(C34*4)</f>
        <v>0</v>
      </c>
      <c r="D35" s="60">
        <f t="shared" si="24"/>
        <v>12</v>
      </c>
      <c r="E35" s="60">
        <f t="shared" si="24"/>
        <v>20</v>
      </c>
      <c r="F35" s="60">
        <f t="shared" si="24"/>
        <v>4</v>
      </c>
      <c r="G35" s="61">
        <f t="shared" si="24"/>
        <v>0</v>
      </c>
      <c r="H35" s="59">
        <f t="shared" si="24"/>
        <v>4</v>
      </c>
      <c r="I35" s="60">
        <f t="shared" si="24"/>
        <v>0</v>
      </c>
      <c r="J35" s="61">
        <f t="shared" si="24"/>
        <v>0</v>
      </c>
      <c r="K35" s="59">
        <f t="shared" si="24"/>
        <v>0</v>
      </c>
      <c r="L35" s="60">
        <f t="shared" si="24"/>
        <v>0</v>
      </c>
      <c r="M35" s="61">
        <f t="shared" si="24"/>
        <v>0</v>
      </c>
      <c r="N35" s="59">
        <f t="shared" si="24"/>
        <v>0</v>
      </c>
      <c r="O35" s="60">
        <f t="shared" si="24"/>
        <v>0</v>
      </c>
      <c r="P35" s="60">
        <f t="shared" si="24"/>
        <v>0</v>
      </c>
      <c r="Q35" s="61">
        <f t="shared" si="24"/>
        <v>0</v>
      </c>
      <c r="R35" s="59">
        <f t="shared" ref="R35:X35" si="25">(R34*4)</f>
        <v>36</v>
      </c>
      <c r="S35" s="60">
        <f t="shared" si="25"/>
        <v>0</v>
      </c>
      <c r="T35" s="60">
        <f t="shared" si="25"/>
        <v>0</v>
      </c>
      <c r="U35" s="60">
        <f t="shared" si="25"/>
        <v>0</v>
      </c>
      <c r="V35" s="60">
        <f t="shared" si="25"/>
        <v>0</v>
      </c>
      <c r="W35" s="60">
        <f t="shared" si="25"/>
        <v>0</v>
      </c>
      <c r="X35" s="61">
        <f t="shared" si="25"/>
        <v>0</v>
      </c>
    </row>
    <row r="36" spans="1:24">
      <c r="A36" s="71"/>
      <c r="B36" s="60" t="s">
        <v>5</v>
      </c>
      <c r="C36" s="59">
        <v>7</v>
      </c>
      <c r="D36" s="60">
        <v>10</v>
      </c>
      <c r="E36" s="60">
        <v>0</v>
      </c>
      <c r="F36" s="60">
        <v>0</v>
      </c>
      <c r="G36" s="61">
        <v>0</v>
      </c>
      <c r="H36" s="59">
        <v>0</v>
      </c>
      <c r="I36" s="60">
        <v>0</v>
      </c>
      <c r="J36" s="61">
        <v>0</v>
      </c>
      <c r="K36" s="59">
        <v>0</v>
      </c>
      <c r="L36" s="60">
        <v>0</v>
      </c>
      <c r="M36" s="61">
        <v>0</v>
      </c>
      <c r="N36" s="59">
        <v>0</v>
      </c>
      <c r="O36" s="60">
        <v>1</v>
      </c>
      <c r="P36" s="60">
        <v>1</v>
      </c>
      <c r="Q36" s="61">
        <v>0</v>
      </c>
      <c r="R36" s="59">
        <v>0</v>
      </c>
      <c r="S36" s="60">
        <v>0</v>
      </c>
      <c r="T36" s="60">
        <v>1</v>
      </c>
      <c r="U36" s="60">
        <v>0</v>
      </c>
      <c r="V36" s="60">
        <v>0</v>
      </c>
      <c r="W36" s="60">
        <v>0</v>
      </c>
      <c r="X36" s="61">
        <v>0</v>
      </c>
    </row>
    <row r="37" spans="1:24">
      <c r="A37" s="72"/>
      <c r="B37" s="62" t="s">
        <v>6</v>
      </c>
      <c r="C37" s="59">
        <f t="shared" ref="C37:Q37" si="26">C36*8</f>
        <v>56</v>
      </c>
      <c r="D37" s="60">
        <f t="shared" si="26"/>
        <v>80</v>
      </c>
      <c r="E37" s="60">
        <f t="shared" si="26"/>
        <v>0</v>
      </c>
      <c r="F37" s="60">
        <f t="shared" si="26"/>
        <v>0</v>
      </c>
      <c r="G37" s="61">
        <f t="shared" si="26"/>
        <v>0</v>
      </c>
      <c r="H37" s="59">
        <f t="shared" si="26"/>
        <v>0</v>
      </c>
      <c r="I37" s="60">
        <f t="shared" si="26"/>
        <v>0</v>
      </c>
      <c r="J37" s="61">
        <f t="shared" si="26"/>
        <v>0</v>
      </c>
      <c r="K37" s="59">
        <f t="shared" si="26"/>
        <v>0</v>
      </c>
      <c r="L37" s="60">
        <f t="shared" si="26"/>
        <v>0</v>
      </c>
      <c r="M37" s="61">
        <f t="shared" si="26"/>
        <v>0</v>
      </c>
      <c r="N37" s="59">
        <f t="shared" si="26"/>
        <v>0</v>
      </c>
      <c r="O37" s="60">
        <f t="shared" si="26"/>
        <v>8</v>
      </c>
      <c r="P37" s="60">
        <f t="shared" si="26"/>
        <v>8</v>
      </c>
      <c r="Q37" s="61">
        <f t="shared" si="26"/>
        <v>0</v>
      </c>
      <c r="R37" s="59">
        <f t="shared" ref="R37:X37" si="27">R36*8</f>
        <v>0</v>
      </c>
      <c r="S37" s="60">
        <f t="shared" si="27"/>
        <v>0</v>
      </c>
      <c r="T37" s="60">
        <f t="shared" si="27"/>
        <v>8</v>
      </c>
      <c r="U37" s="60">
        <f t="shared" si="27"/>
        <v>0</v>
      </c>
      <c r="V37" s="60">
        <f t="shared" si="27"/>
        <v>0</v>
      </c>
      <c r="W37" s="60">
        <f t="shared" si="27"/>
        <v>0</v>
      </c>
      <c r="X37" s="61">
        <f t="shared" si="27"/>
        <v>0</v>
      </c>
    </row>
    <row r="38" spans="1:24">
      <c r="A38" s="73" t="s">
        <v>54</v>
      </c>
      <c r="B38" s="30" t="s">
        <v>2</v>
      </c>
      <c r="C38" s="37">
        <v>0</v>
      </c>
      <c r="D38" s="31">
        <v>0</v>
      </c>
      <c r="E38" s="31">
        <v>0</v>
      </c>
      <c r="F38" s="31">
        <v>0</v>
      </c>
      <c r="G38" s="28">
        <v>0</v>
      </c>
      <c r="H38" s="37">
        <v>0</v>
      </c>
      <c r="I38" s="31">
        <v>0</v>
      </c>
      <c r="J38" s="28">
        <v>0</v>
      </c>
      <c r="K38" s="37">
        <v>0</v>
      </c>
      <c r="L38" s="31">
        <v>0</v>
      </c>
      <c r="M38" s="28">
        <v>0</v>
      </c>
      <c r="N38" s="37">
        <v>0</v>
      </c>
      <c r="O38" s="31">
        <v>0</v>
      </c>
      <c r="P38" s="53">
        <v>0</v>
      </c>
      <c r="Q38" s="28">
        <v>0</v>
      </c>
      <c r="R38" s="37">
        <v>0</v>
      </c>
      <c r="S38" s="53">
        <v>1</v>
      </c>
      <c r="T38" s="31">
        <v>4</v>
      </c>
      <c r="U38" s="31">
        <v>0</v>
      </c>
      <c r="V38" s="31">
        <v>0</v>
      </c>
      <c r="W38" s="31">
        <v>9</v>
      </c>
      <c r="X38" s="28">
        <v>0</v>
      </c>
    </row>
    <row r="39" spans="1:24">
      <c r="A39" s="74"/>
      <c r="B39" s="31" t="s">
        <v>3</v>
      </c>
      <c r="C39" s="37">
        <v>0</v>
      </c>
      <c r="D39" s="31">
        <v>8</v>
      </c>
      <c r="E39" s="31">
        <v>4</v>
      </c>
      <c r="F39" s="31">
        <v>0</v>
      </c>
      <c r="G39" s="28">
        <v>0</v>
      </c>
      <c r="H39" s="37">
        <v>0</v>
      </c>
      <c r="I39" s="31">
        <v>0</v>
      </c>
      <c r="J39" s="28">
        <v>0</v>
      </c>
      <c r="K39" s="37">
        <v>0</v>
      </c>
      <c r="L39" s="31">
        <v>1</v>
      </c>
      <c r="M39" s="28">
        <v>3</v>
      </c>
      <c r="N39" s="37">
        <v>0</v>
      </c>
      <c r="O39" s="31">
        <v>0</v>
      </c>
      <c r="P39" s="54">
        <v>0</v>
      </c>
      <c r="Q39" s="28">
        <v>0</v>
      </c>
      <c r="R39" s="37">
        <v>7</v>
      </c>
      <c r="S39" s="54">
        <v>0</v>
      </c>
      <c r="T39" s="31">
        <v>0</v>
      </c>
      <c r="U39" s="31">
        <v>0</v>
      </c>
      <c r="V39" s="31">
        <v>0</v>
      </c>
      <c r="W39" s="31">
        <v>0</v>
      </c>
      <c r="X39" s="28">
        <v>0</v>
      </c>
    </row>
    <row r="40" spans="1:24">
      <c r="A40" s="74"/>
      <c r="B40" s="31" t="s">
        <v>4</v>
      </c>
      <c r="C40" s="37">
        <f t="shared" ref="C40:Q40" si="28">(C39*4)</f>
        <v>0</v>
      </c>
      <c r="D40" s="31">
        <f t="shared" si="28"/>
        <v>32</v>
      </c>
      <c r="E40" s="31">
        <f t="shared" si="28"/>
        <v>16</v>
      </c>
      <c r="F40" s="31">
        <f t="shared" si="28"/>
        <v>0</v>
      </c>
      <c r="G40" s="28">
        <f t="shared" si="28"/>
        <v>0</v>
      </c>
      <c r="H40" s="37">
        <f t="shared" si="28"/>
        <v>0</v>
      </c>
      <c r="I40" s="31">
        <f t="shared" si="28"/>
        <v>0</v>
      </c>
      <c r="J40" s="28">
        <f t="shared" si="28"/>
        <v>0</v>
      </c>
      <c r="K40" s="37">
        <f t="shared" si="28"/>
        <v>0</v>
      </c>
      <c r="L40" s="31">
        <f t="shared" si="28"/>
        <v>4</v>
      </c>
      <c r="M40" s="28">
        <f t="shared" si="28"/>
        <v>12</v>
      </c>
      <c r="N40" s="37">
        <f t="shared" si="28"/>
        <v>0</v>
      </c>
      <c r="O40" s="31">
        <f t="shared" si="28"/>
        <v>0</v>
      </c>
      <c r="P40" s="54">
        <f t="shared" si="28"/>
        <v>0</v>
      </c>
      <c r="Q40" s="28">
        <f t="shared" si="28"/>
        <v>0</v>
      </c>
      <c r="R40" s="37">
        <f t="shared" ref="R40:X40" si="29">(R39*4)</f>
        <v>28</v>
      </c>
      <c r="S40" s="54">
        <f t="shared" si="29"/>
        <v>0</v>
      </c>
      <c r="T40" s="31">
        <f t="shared" si="29"/>
        <v>0</v>
      </c>
      <c r="U40" s="31">
        <f t="shared" si="29"/>
        <v>0</v>
      </c>
      <c r="V40" s="31">
        <f t="shared" si="29"/>
        <v>0</v>
      </c>
      <c r="W40" s="31">
        <f t="shared" si="29"/>
        <v>0</v>
      </c>
      <c r="X40" s="28">
        <f t="shared" si="29"/>
        <v>0</v>
      </c>
    </row>
    <row r="41" spans="1:24">
      <c r="A41" s="74"/>
      <c r="B41" s="31" t="s">
        <v>5</v>
      </c>
      <c r="C41" s="37">
        <v>3</v>
      </c>
      <c r="D41" s="31">
        <v>2</v>
      </c>
      <c r="E41" s="31">
        <v>3</v>
      </c>
      <c r="F41" s="31">
        <v>0</v>
      </c>
      <c r="G41" s="28">
        <v>0</v>
      </c>
      <c r="H41" s="37">
        <v>0</v>
      </c>
      <c r="I41" s="31">
        <v>0</v>
      </c>
      <c r="J41" s="28">
        <v>0</v>
      </c>
      <c r="K41" s="37">
        <v>0</v>
      </c>
      <c r="L41" s="31">
        <v>0</v>
      </c>
      <c r="M41" s="28">
        <v>1</v>
      </c>
      <c r="N41" s="37">
        <v>0</v>
      </c>
      <c r="O41" s="31">
        <v>0</v>
      </c>
      <c r="P41" s="54">
        <v>1</v>
      </c>
      <c r="Q41" s="28">
        <v>0</v>
      </c>
      <c r="R41" s="37">
        <v>2</v>
      </c>
      <c r="S41" s="54">
        <v>1</v>
      </c>
      <c r="T41" s="31">
        <v>0</v>
      </c>
      <c r="U41" s="31">
        <v>0</v>
      </c>
      <c r="V41" s="31">
        <v>0</v>
      </c>
      <c r="W41" s="31">
        <v>0</v>
      </c>
      <c r="X41" s="28">
        <v>0</v>
      </c>
    </row>
    <row r="42" spans="1:24">
      <c r="A42" s="75"/>
      <c r="B42" s="32" t="s">
        <v>6</v>
      </c>
      <c r="C42" s="37">
        <f t="shared" ref="C42:Q42" si="30">C41*8</f>
        <v>24</v>
      </c>
      <c r="D42" s="31">
        <f t="shared" si="30"/>
        <v>16</v>
      </c>
      <c r="E42" s="31">
        <f t="shared" si="30"/>
        <v>24</v>
      </c>
      <c r="F42" s="31">
        <f t="shared" si="30"/>
        <v>0</v>
      </c>
      <c r="G42" s="28">
        <f t="shared" si="30"/>
        <v>0</v>
      </c>
      <c r="H42" s="37">
        <f t="shared" si="30"/>
        <v>0</v>
      </c>
      <c r="I42" s="31">
        <f t="shared" si="30"/>
        <v>0</v>
      </c>
      <c r="J42" s="28">
        <f t="shared" si="30"/>
        <v>0</v>
      </c>
      <c r="K42" s="37">
        <f t="shared" si="30"/>
        <v>0</v>
      </c>
      <c r="L42" s="31">
        <f t="shared" si="30"/>
        <v>0</v>
      </c>
      <c r="M42" s="28">
        <f t="shared" si="30"/>
        <v>8</v>
      </c>
      <c r="N42" s="37">
        <f t="shared" si="30"/>
        <v>0</v>
      </c>
      <c r="O42" s="31">
        <f t="shared" si="30"/>
        <v>0</v>
      </c>
      <c r="P42" s="55">
        <f t="shared" si="30"/>
        <v>8</v>
      </c>
      <c r="Q42" s="28">
        <f t="shared" si="30"/>
        <v>0</v>
      </c>
      <c r="R42" s="37">
        <f t="shared" ref="R42:X42" si="31">R41*8</f>
        <v>16</v>
      </c>
      <c r="S42" s="55">
        <f t="shared" si="31"/>
        <v>8</v>
      </c>
      <c r="T42" s="31">
        <f t="shared" si="31"/>
        <v>0</v>
      </c>
      <c r="U42" s="31">
        <f t="shared" si="31"/>
        <v>0</v>
      </c>
      <c r="V42" s="31">
        <f t="shared" si="31"/>
        <v>0</v>
      </c>
      <c r="W42" s="31">
        <f t="shared" si="31"/>
        <v>0</v>
      </c>
      <c r="X42" s="28">
        <f t="shared" si="31"/>
        <v>0</v>
      </c>
    </row>
    <row r="43" spans="1:24">
      <c r="A43" s="70" t="s">
        <v>55</v>
      </c>
      <c r="B43" s="56" t="s">
        <v>2</v>
      </c>
      <c r="C43" s="59">
        <v>0</v>
      </c>
      <c r="D43" s="60">
        <v>0</v>
      </c>
      <c r="E43" s="60">
        <v>0</v>
      </c>
      <c r="F43" s="60">
        <v>0</v>
      </c>
      <c r="G43" s="61">
        <v>0</v>
      </c>
      <c r="H43" s="59">
        <v>0</v>
      </c>
      <c r="I43" s="60">
        <v>0</v>
      </c>
      <c r="J43" s="61">
        <v>0</v>
      </c>
      <c r="K43" s="59">
        <v>0</v>
      </c>
      <c r="L43" s="60">
        <v>0</v>
      </c>
      <c r="M43" s="61">
        <v>0</v>
      </c>
      <c r="N43" s="59">
        <v>0</v>
      </c>
      <c r="O43" s="60">
        <v>0</v>
      </c>
      <c r="P43" s="60">
        <v>0</v>
      </c>
      <c r="Q43" s="61">
        <v>0</v>
      </c>
      <c r="R43" s="59">
        <v>0</v>
      </c>
      <c r="S43" s="60">
        <v>0</v>
      </c>
      <c r="T43" s="60">
        <v>1</v>
      </c>
      <c r="U43" s="60">
        <v>0</v>
      </c>
      <c r="V43" s="60">
        <v>0</v>
      </c>
      <c r="W43" s="60">
        <v>0</v>
      </c>
      <c r="X43" s="61">
        <v>0</v>
      </c>
    </row>
    <row r="44" spans="1:24">
      <c r="A44" s="71"/>
      <c r="B44" s="60" t="s">
        <v>3</v>
      </c>
      <c r="C44" s="59">
        <v>0</v>
      </c>
      <c r="D44" s="60">
        <v>1</v>
      </c>
      <c r="E44" s="60">
        <v>4</v>
      </c>
      <c r="F44" s="60">
        <v>0</v>
      </c>
      <c r="G44" s="61">
        <v>2</v>
      </c>
      <c r="H44" s="59">
        <v>0</v>
      </c>
      <c r="I44" s="60">
        <v>0</v>
      </c>
      <c r="J44" s="61">
        <v>0</v>
      </c>
      <c r="K44" s="59">
        <v>0</v>
      </c>
      <c r="L44" s="60">
        <v>0</v>
      </c>
      <c r="M44" s="61">
        <v>1</v>
      </c>
      <c r="N44" s="59">
        <v>0</v>
      </c>
      <c r="O44" s="60">
        <v>0</v>
      </c>
      <c r="P44" s="60">
        <v>0</v>
      </c>
      <c r="Q44" s="61">
        <v>0</v>
      </c>
      <c r="R44" s="59">
        <v>4</v>
      </c>
      <c r="S44" s="60">
        <v>0</v>
      </c>
      <c r="T44" s="60">
        <v>1</v>
      </c>
      <c r="U44" s="60">
        <v>0</v>
      </c>
      <c r="V44" s="60">
        <v>0</v>
      </c>
      <c r="W44" s="60">
        <v>0</v>
      </c>
      <c r="X44" s="61">
        <v>0</v>
      </c>
    </row>
    <row r="45" spans="1:24">
      <c r="A45" s="71"/>
      <c r="B45" s="60" t="s">
        <v>4</v>
      </c>
      <c r="C45" s="59">
        <f t="shared" ref="C45:Q45" si="32">(C44*4)</f>
        <v>0</v>
      </c>
      <c r="D45" s="60">
        <f t="shared" si="32"/>
        <v>4</v>
      </c>
      <c r="E45" s="60">
        <f t="shared" si="32"/>
        <v>16</v>
      </c>
      <c r="F45" s="60">
        <f t="shared" si="32"/>
        <v>0</v>
      </c>
      <c r="G45" s="61">
        <f t="shared" si="32"/>
        <v>8</v>
      </c>
      <c r="H45" s="59">
        <f t="shared" si="32"/>
        <v>0</v>
      </c>
      <c r="I45" s="60">
        <f t="shared" si="32"/>
        <v>0</v>
      </c>
      <c r="J45" s="61">
        <f t="shared" si="32"/>
        <v>0</v>
      </c>
      <c r="K45" s="59">
        <f t="shared" si="32"/>
        <v>0</v>
      </c>
      <c r="L45" s="60">
        <f t="shared" si="32"/>
        <v>0</v>
      </c>
      <c r="M45" s="61">
        <f t="shared" si="32"/>
        <v>4</v>
      </c>
      <c r="N45" s="59">
        <f t="shared" si="32"/>
        <v>0</v>
      </c>
      <c r="O45" s="60">
        <f t="shared" si="32"/>
        <v>0</v>
      </c>
      <c r="P45" s="60">
        <f t="shared" si="32"/>
        <v>0</v>
      </c>
      <c r="Q45" s="61">
        <f t="shared" si="32"/>
        <v>0</v>
      </c>
      <c r="R45" s="59">
        <f t="shared" ref="R45:X45" si="33">(R44*4)</f>
        <v>16</v>
      </c>
      <c r="S45" s="60">
        <f t="shared" si="33"/>
        <v>0</v>
      </c>
      <c r="T45" s="60">
        <v>4</v>
      </c>
      <c r="U45" s="60">
        <f t="shared" si="33"/>
        <v>0</v>
      </c>
      <c r="V45" s="60">
        <f t="shared" si="33"/>
        <v>0</v>
      </c>
      <c r="W45" s="60">
        <f t="shared" si="33"/>
        <v>0</v>
      </c>
      <c r="X45" s="61">
        <f t="shared" si="33"/>
        <v>0</v>
      </c>
    </row>
    <row r="46" spans="1:24">
      <c r="A46" s="71"/>
      <c r="B46" s="60" t="s">
        <v>5</v>
      </c>
      <c r="C46" s="59">
        <v>3</v>
      </c>
      <c r="D46" s="60">
        <v>9</v>
      </c>
      <c r="E46" s="60">
        <v>0</v>
      </c>
      <c r="F46" s="60">
        <v>1</v>
      </c>
      <c r="G46" s="61">
        <v>1</v>
      </c>
      <c r="H46" s="59">
        <v>0</v>
      </c>
      <c r="I46" s="60">
        <v>0</v>
      </c>
      <c r="J46" s="61">
        <v>0</v>
      </c>
      <c r="K46" s="59">
        <v>0</v>
      </c>
      <c r="L46" s="60">
        <v>0</v>
      </c>
      <c r="M46" s="61">
        <v>0</v>
      </c>
      <c r="N46" s="59">
        <v>0</v>
      </c>
      <c r="O46" s="60">
        <v>0</v>
      </c>
      <c r="P46" s="60">
        <v>0</v>
      </c>
      <c r="Q46" s="61">
        <v>0</v>
      </c>
      <c r="R46" s="59">
        <v>1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1">
        <v>0</v>
      </c>
    </row>
    <row r="47" spans="1:24">
      <c r="A47" s="72"/>
      <c r="B47" s="62" t="s">
        <v>6</v>
      </c>
      <c r="C47" s="59">
        <f t="shared" ref="C47:Q47" si="34">C46*8</f>
        <v>24</v>
      </c>
      <c r="D47" s="60">
        <f t="shared" si="34"/>
        <v>72</v>
      </c>
      <c r="E47" s="60">
        <f t="shared" si="34"/>
        <v>0</v>
      </c>
      <c r="F47" s="60">
        <f t="shared" si="34"/>
        <v>8</v>
      </c>
      <c r="G47" s="61">
        <f t="shared" si="34"/>
        <v>8</v>
      </c>
      <c r="H47" s="59">
        <f t="shared" si="34"/>
        <v>0</v>
      </c>
      <c r="I47" s="60">
        <f t="shared" si="34"/>
        <v>0</v>
      </c>
      <c r="J47" s="61">
        <f t="shared" si="34"/>
        <v>0</v>
      </c>
      <c r="K47" s="59">
        <f t="shared" si="34"/>
        <v>0</v>
      </c>
      <c r="L47" s="60">
        <f t="shared" si="34"/>
        <v>0</v>
      </c>
      <c r="M47" s="61">
        <f t="shared" si="34"/>
        <v>0</v>
      </c>
      <c r="N47" s="59">
        <f t="shared" si="34"/>
        <v>0</v>
      </c>
      <c r="O47" s="60">
        <f t="shared" si="34"/>
        <v>0</v>
      </c>
      <c r="P47" s="60">
        <f t="shared" si="34"/>
        <v>0</v>
      </c>
      <c r="Q47" s="61">
        <f t="shared" si="34"/>
        <v>0</v>
      </c>
      <c r="R47" s="59">
        <f t="shared" ref="R47:X47" si="35">R46*8</f>
        <v>8</v>
      </c>
      <c r="S47" s="60">
        <f t="shared" si="35"/>
        <v>0</v>
      </c>
      <c r="T47" s="60">
        <f t="shared" si="35"/>
        <v>0</v>
      </c>
      <c r="U47" s="60">
        <f t="shared" si="35"/>
        <v>0</v>
      </c>
      <c r="V47" s="60">
        <f t="shared" si="35"/>
        <v>0</v>
      </c>
      <c r="W47" s="60">
        <f t="shared" si="35"/>
        <v>0</v>
      </c>
      <c r="X47" s="61">
        <f t="shared" si="35"/>
        <v>0</v>
      </c>
    </row>
    <row r="48" spans="1:24">
      <c r="A48" s="73" t="s">
        <v>56</v>
      </c>
      <c r="B48" s="30" t="s">
        <v>2</v>
      </c>
      <c r="C48" s="37">
        <v>0</v>
      </c>
      <c r="D48" s="31">
        <v>0</v>
      </c>
      <c r="E48" s="31">
        <v>0</v>
      </c>
      <c r="F48" s="31">
        <v>0</v>
      </c>
      <c r="G48" s="28">
        <v>0</v>
      </c>
      <c r="H48" s="37">
        <v>0</v>
      </c>
      <c r="I48" s="31">
        <v>0</v>
      </c>
      <c r="J48" s="28">
        <v>0</v>
      </c>
      <c r="K48" s="37">
        <v>0</v>
      </c>
      <c r="L48" s="31">
        <v>0</v>
      </c>
      <c r="M48" s="28">
        <v>0</v>
      </c>
      <c r="N48" s="37">
        <v>0</v>
      </c>
      <c r="O48" s="31">
        <v>0</v>
      </c>
      <c r="P48" s="31">
        <v>0</v>
      </c>
      <c r="Q48" s="28">
        <v>0</v>
      </c>
      <c r="R48" s="37">
        <v>0</v>
      </c>
      <c r="S48" s="53">
        <v>0</v>
      </c>
      <c r="T48" s="31">
        <v>0</v>
      </c>
      <c r="U48" s="31">
        <v>0</v>
      </c>
      <c r="V48" s="31">
        <v>0</v>
      </c>
      <c r="W48" s="31">
        <v>2</v>
      </c>
      <c r="X48" s="28">
        <v>0</v>
      </c>
    </row>
    <row r="49" spans="1:24">
      <c r="A49" s="74"/>
      <c r="B49" s="31" t="s">
        <v>3</v>
      </c>
      <c r="C49" s="37">
        <v>1</v>
      </c>
      <c r="D49" s="31">
        <v>15</v>
      </c>
      <c r="E49" s="31">
        <v>10</v>
      </c>
      <c r="F49" s="31">
        <v>2</v>
      </c>
      <c r="G49" s="28">
        <v>0</v>
      </c>
      <c r="H49" s="37">
        <v>0</v>
      </c>
      <c r="I49" s="31">
        <v>0</v>
      </c>
      <c r="J49" s="28">
        <v>0</v>
      </c>
      <c r="K49" s="37">
        <v>0</v>
      </c>
      <c r="L49" s="31">
        <v>0</v>
      </c>
      <c r="M49" s="28">
        <v>0</v>
      </c>
      <c r="N49" s="37">
        <v>0</v>
      </c>
      <c r="O49" s="31">
        <v>0</v>
      </c>
      <c r="P49" s="31">
        <v>0</v>
      </c>
      <c r="Q49" s="28">
        <v>0</v>
      </c>
      <c r="R49" s="37">
        <v>5</v>
      </c>
      <c r="S49" s="54">
        <v>2</v>
      </c>
      <c r="T49" s="31">
        <v>3</v>
      </c>
      <c r="U49" s="31">
        <v>0</v>
      </c>
      <c r="V49" s="31">
        <v>0</v>
      </c>
      <c r="W49" s="31">
        <v>1</v>
      </c>
      <c r="X49" s="28">
        <v>0</v>
      </c>
    </row>
    <row r="50" spans="1:24">
      <c r="A50" s="74"/>
      <c r="B50" s="31" t="s">
        <v>4</v>
      </c>
      <c r="C50" s="37">
        <f t="shared" ref="C50:Q50" si="36">(C49*4)</f>
        <v>4</v>
      </c>
      <c r="D50" s="31">
        <f t="shared" si="36"/>
        <v>60</v>
      </c>
      <c r="E50" s="31">
        <f t="shared" si="36"/>
        <v>40</v>
      </c>
      <c r="F50" s="31">
        <f t="shared" si="36"/>
        <v>8</v>
      </c>
      <c r="G50" s="28">
        <f t="shared" si="36"/>
        <v>0</v>
      </c>
      <c r="H50" s="37">
        <f t="shared" si="36"/>
        <v>0</v>
      </c>
      <c r="I50" s="31">
        <f t="shared" si="36"/>
        <v>0</v>
      </c>
      <c r="J50" s="28">
        <f t="shared" si="36"/>
        <v>0</v>
      </c>
      <c r="K50" s="37">
        <f t="shared" si="36"/>
        <v>0</v>
      </c>
      <c r="L50" s="31">
        <f t="shared" si="36"/>
        <v>0</v>
      </c>
      <c r="M50" s="28">
        <f t="shared" si="36"/>
        <v>0</v>
      </c>
      <c r="N50" s="37">
        <f t="shared" si="36"/>
        <v>0</v>
      </c>
      <c r="O50" s="31">
        <f t="shared" si="36"/>
        <v>0</v>
      </c>
      <c r="P50" s="31">
        <f t="shared" si="36"/>
        <v>0</v>
      </c>
      <c r="Q50" s="28">
        <f t="shared" si="36"/>
        <v>0</v>
      </c>
      <c r="R50" s="37">
        <f t="shared" ref="R50:X50" si="37">(R49*4)</f>
        <v>20</v>
      </c>
      <c r="S50" s="54">
        <f t="shared" si="37"/>
        <v>8</v>
      </c>
      <c r="T50" s="31">
        <f t="shared" si="37"/>
        <v>12</v>
      </c>
      <c r="U50" s="31">
        <f t="shared" si="37"/>
        <v>0</v>
      </c>
      <c r="V50" s="31">
        <f t="shared" si="37"/>
        <v>0</v>
      </c>
      <c r="W50" s="31">
        <f t="shared" si="37"/>
        <v>4</v>
      </c>
      <c r="X50" s="28">
        <f t="shared" si="37"/>
        <v>0</v>
      </c>
    </row>
    <row r="51" spans="1:24">
      <c r="A51" s="74"/>
      <c r="B51" s="31" t="s">
        <v>5</v>
      </c>
      <c r="C51" s="37">
        <v>24</v>
      </c>
      <c r="D51" s="31">
        <v>28</v>
      </c>
      <c r="E51" s="31">
        <v>5</v>
      </c>
      <c r="F51" s="31">
        <v>2</v>
      </c>
      <c r="G51" s="28">
        <v>0</v>
      </c>
      <c r="H51" s="37">
        <v>0</v>
      </c>
      <c r="I51" s="31">
        <v>0</v>
      </c>
      <c r="J51" s="28">
        <v>0</v>
      </c>
      <c r="K51" s="37">
        <v>0</v>
      </c>
      <c r="L51" s="31">
        <v>0</v>
      </c>
      <c r="M51" s="28">
        <v>0</v>
      </c>
      <c r="N51" s="37">
        <v>0</v>
      </c>
      <c r="O51" s="31">
        <v>1</v>
      </c>
      <c r="P51" s="31">
        <v>0</v>
      </c>
      <c r="Q51" s="28">
        <v>0</v>
      </c>
      <c r="R51" s="37">
        <v>1</v>
      </c>
      <c r="S51" s="54">
        <v>5</v>
      </c>
      <c r="T51" s="31">
        <v>3</v>
      </c>
      <c r="U51" s="31">
        <v>0</v>
      </c>
      <c r="V51" s="31">
        <v>0</v>
      </c>
      <c r="W51" s="31">
        <v>0</v>
      </c>
      <c r="X51" s="28">
        <v>0</v>
      </c>
    </row>
    <row r="52" spans="1:24">
      <c r="A52" s="75"/>
      <c r="B52" s="32" t="s">
        <v>6</v>
      </c>
      <c r="C52" s="37">
        <f t="shared" ref="C52:Q52" si="38">C51*8</f>
        <v>192</v>
      </c>
      <c r="D52" s="31">
        <f t="shared" si="38"/>
        <v>224</v>
      </c>
      <c r="E52" s="31">
        <f t="shared" si="38"/>
        <v>40</v>
      </c>
      <c r="F52" s="31">
        <f t="shared" si="38"/>
        <v>16</v>
      </c>
      <c r="G52" s="28">
        <f t="shared" si="38"/>
        <v>0</v>
      </c>
      <c r="H52" s="37">
        <f t="shared" si="38"/>
        <v>0</v>
      </c>
      <c r="I52" s="31">
        <f t="shared" si="38"/>
        <v>0</v>
      </c>
      <c r="J52" s="28">
        <f t="shared" si="38"/>
        <v>0</v>
      </c>
      <c r="K52" s="37">
        <f t="shared" si="38"/>
        <v>0</v>
      </c>
      <c r="L52" s="31">
        <f t="shared" si="38"/>
        <v>0</v>
      </c>
      <c r="M52" s="28">
        <f t="shared" si="38"/>
        <v>0</v>
      </c>
      <c r="N52" s="37">
        <f t="shared" si="38"/>
        <v>0</v>
      </c>
      <c r="O52" s="31">
        <f t="shared" si="38"/>
        <v>8</v>
      </c>
      <c r="P52" s="31">
        <f t="shared" si="38"/>
        <v>0</v>
      </c>
      <c r="Q52" s="28">
        <f t="shared" si="38"/>
        <v>0</v>
      </c>
      <c r="R52" s="37">
        <f t="shared" ref="R52:X52" si="39">R51*8</f>
        <v>8</v>
      </c>
      <c r="S52" s="55">
        <f t="shared" si="39"/>
        <v>40</v>
      </c>
      <c r="T52" s="31">
        <f t="shared" si="39"/>
        <v>24</v>
      </c>
      <c r="U52" s="31">
        <f t="shared" si="39"/>
        <v>0</v>
      </c>
      <c r="V52" s="31">
        <f t="shared" si="39"/>
        <v>0</v>
      </c>
      <c r="W52" s="31">
        <f t="shared" si="39"/>
        <v>0</v>
      </c>
      <c r="X52" s="28">
        <f t="shared" si="39"/>
        <v>0</v>
      </c>
    </row>
    <row r="53" spans="1:24">
      <c r="A53" s="70" t="s">
        <v>57</v>
      </c>
      <c r="B53" s="56" t="s">
        <v>2</v>
      </c>
      <c r="C53" s="59">
        <v>0</v>
      </c>
      <c r="D53" s="60">
        <v>0</v>
      </c>
      <c r="E53" s="60">
        <v>0</v>
      </c>
      <c r="F53" s="60">
        <v>0</v>
      </c>
      <c r="G53" s="61">
        <v>0</v>
      </c>
      <c r="H53" s="59">
        <v>0</v>
      </c>
      <c r="I53" s="60">
        <v>0</v>
      </c>
      <c r="J53" s="61">
        <v>0</v>
      </c>
      <c r="K53" s="59">
        <v>0</v>
      </c>
      <c r="L53" s="60">
        <v>0</v>
      </c>
      <c r="M53" s="61">
        <v>0</v>
      </c>
      <c r="N53" s="59">
        <v>0</v>
      </c>
      <c r="O53" s="60">
        <v>0</v>
      </c>
      <c r="P53" s="53">
        <v>0</v>
      </c>
      <c r="Q53" s="61">
        <v>0</v>
      </c>
      <c r="R53" s="59">
        <v>0</v>
      </c>
      <c r="S53" s="60">
        <v>0</v>
      </c>
      <c r="T53" s="60">
        <v>1</v>
      </c>
      <c r="U53" s="60">
        <v>0</v>
      </c>
      <c r="V53" s="60">
        <v>0</v>
      </c>
      <c r="W53" s="60">
        <v>2</v>
      </c>
      <c r="X53" s="61">
        <v>0</v>
      </c>
    </row>
    <row r="54" spans="1:24">
      <c r="A54" s="71"/>
      <c r="B54" s="60" t="s">
        <v>3</v>
      </c>
      <c r="C54" s="59">
        <v>0</v>
      </c>
      <c r="D54" s="60">
        <v>1</v>
      </c>
      <c r="E54" s="60">
        <v>11</v>
      </c>
      <c r="F54" s="60">
        <v>0</v>
      </c>
      <c r="G54" s="61">
        <v>0</v>
      </c>
      <c r="H54" s="59">
        <v>0</v>
      </c>
      <c r="I54" s="60">
        <v>0</v>
      </c>
      <c r="J54" s="61">
        <v>0</v>
      </c>
      <c r="K54" s="59">
        <v>0</v>
      </c>
      <c r="L54" s="60">
        <v>0</v>
      </c>
      <c r="M54" s="61">
        <v>0</v>
      </c>
      <c r="N54" s="59">
        <v>0</v>
      </c>
      <c r="O54" s="60">
        <v>0</v>
      </c>
      <c r="P54" s="54">
        <v>0</v>
      </c>
      <c r="Q54" s="61">
        <v>0</v>
      </c>
      <c r="R54" s="59">
        <v>3</v>
      </c>
      <c r="S54" s="60">
        <v>0</v>
      </c>
      <c r="T54" s="60">
        <v>0</v>
      </c>
      <c r="U54" s="60">
        <v>0</v>
      </c>
      <c r="V54" s="60">
        <v>0</v>
      </c>
      <c r="W54" s="60">
        <v>1</v>
      </c>
      <c r="X54" s="61">
        <v>0</v>
      </c>
    </row>
    <row r="55" spans="1:24">
      <c r="A55" s="71"/>
      <c r="B55" s="60" t="s">
        <v>4</v>
      </c>
      <c r="C55" s="59">
        <f t="shared" ref="C55:Q55" si="40">(C54*4)</f>
        <v>0</v>
      </c>
      <c r="D55" s="60">
        <f t="shared" si="40"/>
        <v>4</v>
      </c>
      <c r="E55" s="60">
        <f t="shared" si="40"/>
        <v>44</v>
      </c>
      <c r="F55" s="60">
        <f t="shared" si="40"/>
        <v>0</v>
      </c>
      <c r="G55" s="61">
        <f t="shared" si="40"/>
        <v>0</v>
      </c>
      <c r="H55" s="59">
        <f t="shared" si="40"/>
        <v>0</v>
      </c>
      <c r="I55" s="60">
        <f t="shared" si="40"/>
        <v>0</v>
      </c>
      <c r="J55" s="61">
        <f t="shared" si="40"/>
        <v>0</v>
      </c>
      <c r="K55" s="59">
        <f t="shared" si="40"/>
        <v>0</v>
      </c>
      <c r="L55" s="60">
        <f t="shared" si="40"/>
        <v>0</v>
      </c>
      <c r="M55" s="61">
        <f t="shared" si="40"/>
        <v>0</v>
      </c>
      <c r="N55" s="59">
        <f t="shared" si="40"/>
        <v>0</v>
      </c>
      <c r="O55" s="60">
        <f t="shared" si="40"/>
        <v>0</v>
      </c>
      <c r="P55" s="54">
        <f t="shared" si="40"/>
        <v>0</v>
      </c>
      <c r="Q55" s="61">
        <f t="shared" si="40"/>
        <v>0</v>
      </c>
      <c r="R55" s="59">
        <f t="shared" ref="R55:X55" si="41">(R54*4)</f>
        <v>12</v>
      </c>
      <c r="S55" s="60">
        <f t="shared" si="41"/>
        <v>0</v>
      </c>
      <c r="T55" s="60">
        <f t="shared" si="41"/>
        <v>0</v>
      </c>
      <c r="U55" s="60">
        <f t="shared" si="41"/>
        <v>0</v>
      </c>
      <c r="V55" s="60">
        <f t="shared" si="41"/>
        <v>0</v>
      </c>
      <c r="W55" s="60">
        <f t="shared" si="41"/>
        <v>4</v>
      </c>
      <c r="X55" s="61">
        <f t="shared" si="41"/>
        <v>0</v>
      </c>
    </row>
    <row r="56" spans="1:24">
      <c r="A56" s="71"/>
      <c r="B56" s="60" t="s">
        <v>5</v>
      </c>
      <c r="C56" s="59">
        <v>24</v>
      </c>
      <c r="D56" s="60">
        <v>27</v>
      </c>
      <c r="E56" s="60">
        <v>6</v>
      </c>
      <c r="F56" s="60">
        <v>6</v>
      </c>
      <c r="G56" s="61">
        <v>0</v>
      </c>
      <c r="H56" s="59">
        <v>0</v>
      </c>
      <c r="I56" s="60">
        <v>0</v>
      </c>
      <c r="J56" s="61">
        <v>0</v>
      </c>
      <c r="K56" s="59">
        <v>0</v>
      </c>
      <c r="L56" s="60">
        <v>0</v>
      </c>
      <c r="M56" s="61">
        <v>0</v>
      </c>
      <c r="N56" s="59">
        <v>0</v>
      </c>
      <c r="O56" s="60">
        <v>0</v>
      </c>
      <c r="P56" s="54">
        <v>5</v>
      </c>
      <c r="Q56" s="61">
        <v>0</v>
      </c>
      <c r="R56" s="59">
        <v>0</v>
      </c>
      <c r="S56" s="60">
        <v>2</v>
      </c>
      <c r="T56" s="60">
        <v>3</v>
      </c>
      <c r="U56" s="60">
        <v>0</v>
      </c>
      <c r="V56" s="60">
        <v>0</v>
      </c>
      <c r="W56" s="60">
        <v>5</v>
      </c>
      <c r="X56" s="61">
        <v>0</v>
      </c>
    </row>
    <row r="57" spans="1:24">
      <c r="A57" s="72"/>
      <c r="B57" s="62" t="s">
        <v>6</v>
      </c>
      <c r="C57" s="64">
        <f t="shared" ref="C57:Q57" si="42">C56*8</f>
        <v>192</v>
      </c>
      <c r="D57" s="62">
        <f t="shared" si="42"/>
        <v>216</v>
      </c>
      <c r="E57" s="62">
        <f t="shared" si="42"/>
        <v>48</v>
      </c>
      <c r="F57" s="62">
        <f t="shared" si="42"/>
        <v>48</v>
      </c>
      <c r="G57" s="63">
        <f t="shared" si="42"/>
        <v>0</v>
      </c>
      <c r="H57" s="64">
        <f t="shared" si="42"/>
        <v>0</v>
      </c>
      <c r="I57" s="62">
        <f t="shared" si="42"/>
        <v>0</v>
      </c>
      <c r="J57" s="63">
        <f t="shared" si="42"/>
        <v>0</v>
      </c>
      <c r="K57" s="64">
        <f t="shared" si="42"/>
        <v>0</v>
      </c>
      <c r="L57" s="62">
        <f t="shared" si="42"/>
        <v>0</v>
      </c>
      <c r="M57" s="63">
        <f t="shared" si="42"/>
        <v>0</v>
      </c>
      <c r="N57" s="64">
        <f t="shared" si="42"/>
        <v>0</v>
      </c>
      <c r="O57" s="62">
        <f t="shared" si="42"/>
        <v>0</v>
      </c>
      <c r="P57" s="55">
        <f t="shared" si="42"/>
        <v>40</v>
      </c>
      <c r="Q57" s="63">
        <f t="shared" si="42"/>
        <v>0</v>
      </c>
      <c r="R57" s="64">
        <f t="shared" ref="R57:X57" si="43">R56*8</f>
        <v>0</v>
      </c>
      <c r="S57" s="62">
        <f t="shared" si="43"/>
        <v>16</v>
      </c>
      <c r="T57" s="62">
        <f t="shared" si="43"/>
        <v>24</v>
      </c>
      <c r="U57" s="62">
        <f t="shared" si="43"/>
        <v>0</v>
      </c>
      <c r="V57" s="62">
        <f t="shared" si="43"/>
        <v>0</v>
      </c>
      <c r="W57" s="62">
        <f t="shared" si="43"/>
        <v>40</v>
      </c>
      <c r="X57" s="63">
        <f t="shared" si="43"/>
        <v>0</v>
      </c>
    </row>
    <row r="58" spans="1:24">
      <c r="A58" s="73" t="s">
        <v>59</v>
      </c>
      <c r="B58" s="30" t="s">
        <v>2</v>
      </c>
      <c r="C58" s="37">
        <v>0</v>
      </c>
      <c r="D58" s="31">
        <v>0</v>
      </c>
      <c r="E58" s="31">
        <v>0</v>
      </c>
      <c r="F58" s="31">
        <v>0</v>
      </c>
      <c r="G58" s="28">
        <v>0</v>
      </c>
      <c r="H58" s="37">
        <v>2</v>
      </c>
      <c r="I58" s="31">
        <v>0</v>
      </c>
      <c r="J58" s="28">
        <v>0</v>
      </c>
      <c r="K58" s="37">
        <v>0</v>
      </c>
      <c r="L58" s="31">
        <v>0</v>
      </c>
      <c r="M58" s="28">
        <v>0</v>
      </c>
      <c r="N58" s="37">
        <v>0</v>
      </c>
      <c r="O58" s="31">
        <v>0</v>
      </c>
      <c r="P58" s="53">
        <v>0</v>
      </c>
      <c r="Q58" s="28">
        <v>0</v>
      </c>
      <c r="R58" s="37">
        <v>0</v>
      </c>
      <c r="S58" s="53">
        <v>0</v>
      </c>
      <c r="T58" s="31">
        <v>0</v>
      </c>
      <c r="U58" s="31">
        <v>0</v>
      </c>
      <c r="V58" s="31">
        <v>0</v>
      </c>
      <c r="W58" s="31">
        <v>0</v>
      </c>
      <c r="X58" s="28">
        <v>0</v>
      </c>
    </row>
    <row r="59" spans="1:24">
      <c r="A59" s="74"/>
      <c r="B59" s="31" t="s">
        <v>3</v>
      </c>
      <c r="C59" s="37">
        <v>0</v>
      </c>
      <c r="D59" s="31">
        <v>5</v>
      </c>
      <c r="E59" s="31">
        <v>12</v>
      </c>
      <c r="F59" s="31">
        <v>1</v>
      </c>
      <c r="G59" s="28">
        <v>1</v>
      </c>
      <c r="H59" s="37">
        <v>1</v>
      </c>
      <c r="I59" s="31">
        <v>0</v>
      </c>
      <c r="J59" s="28">
        <v>0</v>
      </c>
      <c r="K59" s="37">
        <v>0</v>
      </c>
      <c r="L59" s="31">
        <v>0</v>
      </c>
      <c r="M59" s="28">
        <v>0</v>
      </c>
      <c r="N59" s="37">
        <v>0</v>
      </c>
      <c r="O59" s="31">
        <v>0</v>
      </c>
      <c r="P59" s="54">
        <v>0</v>
      </c>
      <c r="Q59" s="28">
        <v>0</v>
      </c>
      <c r="R59" s="37">
        <v>1</v>
      </c>
      <c r="S59" s="54">
        <v>1</v>
      </c>
      <c r="T59" s="31">
        <v>0</v>
      </c>
      <c r="U59" s="31">
        <v>0</v>
      </c>
      <c r="V59" s="31">
        <v>0</v>
      </c>
      <c r="W59" s="31">
        <v>0</v>
      </c>
      <c r="X59" s="28">
        <v>0</v>
      </c>
    </row>
    <row r="60" spans="1:24">
      <c r="A60" s="74"/>
      <c r="B60" s="31" t="s">
        <v>4</v>
      </c>
      <c r="C60" s="37">
        <f t="shared" ref="C60:Q60" si="44">(C59*4)</f>
        <v>0</v>
      </c>
      <c r="D60" s="31">
        <f t="shared" si="44"/>
        <v>20</v>
      </c>
      <c r="E60" s="31">
        <f t="shared" si="44"/>
        <v>48</v>
      </c>
      <c r="F60" s="31">
        <f t="shared" si="44"/>
        <v>4</v>
      </c>
      <c r="G60" s="28">
        <f t="shared" si="44"/>
        <v>4</v>
      </c>
      <c r="H60" s="37">
        <f t="shared" si="44"/>
        <v>4</v>
      </c>
      <c r="I60" s="31">
        <f t="shared" si="44"/>
        <v>0</v>
      </c>
      <c r="J60" s="28">
        <f t="shared" si="44"/>
        <v>0</v>
      </c>
      <c r="K60" s="37">
        <f t="shared" si="44"/>
        <v>0</v>
      </c>
      <c r="L60" s="31">
        <f t="shared" si="44"/>
        <v>0</v>
      </c>
      <c r="M60" s="28">
        <f t="shared" si="44"/>
        <v>0</v>
      </c>
      <c r="N60" s="37">
        <f t="shared" si="44"/>
        <v>0</v>
      </c>
      <c r="O60" s="31">
        <f t="shared" si="44"/>
        <v>0</v>
      </c>
      <c r="P60" s="54">
        <f t="shared" si="44"/>
        <v>0</v>
      </c>
      <c r="Q60" s="28">
        <f t="shared" si="44"/>
        <v>0</v>
      </c>
      <c r="R60" s="37">
        <f t="shared" ref="R60:X60" si="45">(R59*4)</f>
        <v>4</v>
      </c>
      <c r="S60" s="54">
        <f t="shared" si="45"/>
        <v>4</v>
      </c>
      <c r="T60" s="31">
        <f t="shared" si="45"/>
        <v>0</v>
      </c>
      <c r="U60" s="31">
        <f t="shared" si="45"/>
        <v>0</v>
      </c>
      <c r="V60" s="31">
        <f t="shared" si="45"/>
        <v>0</v>
      </c>
      <c r="W60" s="31">
        <f t="shared" si="45"/>
        <v>0</v>
      </c>
      <c r="X60" s="28">
        <f t="shared" si="45"/>
        <v>0</v>
      </c>
    </row>
    <row r="61" spans="1:24">
      <c r="A61" s="74"/>
      <c r="B61" s="31" t="s">
        <v>5</v>
      </c>
      <c r="C61" s="37">
        <v>13</v>
      </c>
      <c r="D61" s="31">
        <v>14</v>
      </c>
      <c r="E61" s="31">
        <v>5</v>
      </c>
      <c r="F61" s="31">
        <v>0</v>
      </c>
      <c r="G61" s="28">
        <v>0</v>
      </c>
      <c r="H61" s="37">
        <v>0</v>
      </c>
      <c r="I61" s="31">
        <v>0</v>
      </c>
      <c r="J61" s="28">
        <v>0</v>
      </c>
      <c r="K61" s="37">
        <v>0</v>
      </c>
      <c r="L61" s="31">
        <v>0</v>
      </c>
      <c r="M61" s="28">
        <v>0</v>
      </c>
      <c r="N61" s="37">
        <v>0</v>
      </c>
      <c r="O61" s="31">
        <v>1</v>
      </c>
      <c r="P61" s="54">
        <v>5</v>
      </c>
      <c r="Q61" s="28">
        <v>0</v>
      </c>
      <c r="R61" s="37">
        <v>0</v>
      </c>
      <c r="S61" s="54">
        <v>0</v>
      </c>
      <c r="T61" s="31">
        <v>0</v>
      </c>
      <c r="U61" s="31">
        <v>0</v>
      </c>
      <c r="V61" s="31">
        <v>0</v>
      </c>
      <c r="W61" s="31">
        <v>0</v>
      </c>
      <c r="X61" s="28">
        <v>0</v>
      </c>
    </row>
    <row r="62" spans="1:24">
      <c r="A62" s="75"/>
      <c r="B62" s="32" t="s">
        <v>6</v>
      </c>
      <c r="C62" s="37">
        <f t="shared" ref="C62:Q62" si="46">C61*8</f>
        <v>104</v>
      </c>
      <c r="D62" s="31">
        <f t="shared" si="46"/>
        <v>112</v>
      </c>
      <c r="E62" s="31">
        <f t="shared" si="46"/>
        <v>40</v>
      </c>
      <c r="F62" s="31">
        <f t="shared" si="46"/>
        <v>0</v>
      </c>
      <c r="G62" s="28">
        <f t="shared" si="46"/>
        <v>0</v>
      </c>
      <c r="H62" s="37">
        <f t="shared" si="46"/>
        <v>0</v>
      </c>
      <c r="I62" s="31">
        <f t="shared" si="46"/>
        <v>0</v>
      </c>
      <c r="J62" s="28">
        <f t="shared" si="46"/>
        <v>0</v>
      </c>
      <c r="K62" s="37">
        <f t="shared" si="46"/>
        <v>0</v>
      </c>
      <c r="L62" s="31">
        <f t="shared" si="46"/>
        <v>0</v>
      </c>
      <c r="M62" s="28">
        <f t="shared" si="46"/>
        <v>0</v>
      </c>
      <c r="N62" s="37">
        <f t="shared" si="46"/>
        <v>0</v>
      </c>
      <c r="O62" s="31">
        <f t="shared" si="46"/>
        <v>8</v>
      </c>
      <c r="P62" s="55">
        <f t="shared" si="46"/>
        <v>40</v>
      </c>
      <c r="Q62" s="28">
        <f t="shared" si="46"/>
        <v>0</v>
      </c>
      <c r="R62" s="37">
        <f t="shared" ref="R62:X62" si="47">R61*8</f>
        <v>0</v>
      </c>
      <c r="S62" s="55">
        <f t="shared" si="47"/>
        <v>0</v>
      </c>
      <c r="T62" s="31">
        <f t="shared" si="47"/>
        <v>0</v>
      </c>
      <c r="U62" s="31">
        <f t="shared" si="47"/>
        <v>0</v>
      </c>
      <c r="V62" s="31">
        <f t="shared" si="47"/>
        <v>0</v>
      </c>
      <c r="W62" s="31">
        <f t="shared" si="47"/>
        <v>0</v>
      </c>
      <c r="X62" s="28">
        <f t="shared" si="47"/>
        <v>0</v>
      </c>
    </row>
    <row r="63" spans="1:24">
      <c r="A63" s="70" t="s">
        <v>60</v>
      </c>
      <c r="B63" s="56" t="s">
        <v>2</v>
      </c>
      <c r="C63" s="59">
        <v>0</v>
      </c>
      <c r="D63" s="60">
        <v>0</v>
      </c>
      <c r="E63" s="60">
        <v>0</v>
      </c>
      <c r="F63" s="60">
        <v>0</v>
      </c>
      <c r="G63" s="61">
        <v>0</v>
      </c>
      <c r="H63" s="59">
        <v>2</v>
      </c>
      <c r="I63" s="60">
        <v>0</v>
      </c>
      <c r="J63" s="61">
        <v>1</v>
      </c>
      <c r="K63" s="59">
        <v>0</v>
      </c>
      <c r="L63" s="60">
        <v>0</v>
      </c>
      <c r="M63" s="61">
        <v>11</v>
      </c>
      <c r="N63" s="59">
        <v>0</v>
      </c>
      <c r="O63" s="60">
        <v>0</v>
      </c>
      <c r="P63" s="60">
        <v>0</v>
      </c>
      <c r="Q63" s="61">
        <v>0</v>
      </c>
      <c r="R63" s="59">
        <v>0</v>
      </c>
      <c r="S63" s="53">
        <v>0</v>
      </c>
      <c r="T63" s="60">
        <v>0</v>
      </c>
      <c r="U63" s="60">
        <v>0</v>
      </c>
      <c r="V63" s="60">
        <v>0</v>
      </c>
      <c r="W63" s="60">
        <v>2</v>
      </c>
      <c r="X63" s="61">
        <v>0</v>
      </c>
    </row>
    <row r="64" spans="1:24">
      <c r="A64" s="71"/>
      <c r="B64" s="60" t="s">
        <v>3</v>
      </c>
      <c r="C64" s="59">
        <v>0</v>
      </c>
      <c r="D64" s="60">
        <v>9</v>
      </c>
      <c r="E64" s="60">
        <v>2</v>
      </c>
      <c r="F64" s="60">
        <v>0</v>
      </c>
      <c r="G64" s="61">
        <v>1</v>
      </c>
      <c r="H64" s="59">
        <v>2</v>
      </c>
      <c r="I64" s="60">
        <v>0</v>
      </c>
      <c r="J64" s="61">
        <v>2</v>
      </c>
      <c r="K64" s="59">
        <v>0</v>
      </c>
      <c r="L64" s="60">
        <v>0</v>
      </c>
      <c r="M64" s="61">
        <v>0</v>
      </c>
      <c r="N64" s="59">
        <v>0</v>
      </c>
      <c r="O64" s="60">
        <v>0</v>
      </c>
      <c r="P64" s="60">
        <v>0</v>
      </c>
      <c r="Q64" s="61">
        <v>0</v>
      </c>
      <c r="R64" s="59">
        <v>0</v>
      </c>
      <c r="S64" s="54">
        <v>0</v>
      </c>
      <c r="T64" s="60">
        <v>0</v>
      </c>
      <c r="U64" s="60">
        <v>0</v>
      </c>
      <c r="V64" s="60">
        <v>0</v>
      </c>
      <c r="W64" s="60">
        <v>0</v>
      </c>
      <c r="X64" s="61">
        <v>0</v>
      </c>
    </row>
    <row r="65" spans="1:24">
      <c r="A65" s="71"/>
      <c r="B65" s="60" t="s">
        <v>4</v>
      </c>
      <c r="C65" s="59">
        <f t="shared" ref="C65:Q65" si="48">(C64*4)</f>
        <v>0</v>
      </c>
      <c r="D65" s="60">
        <f t="shared" si="48"/>
        <v>36</v>
      </c>
      <c r="E65" s="60">
        <f t="shared" si="48"/>
        <v>8</v>
      </c>
      <c r="F65" s="60">
        <f t="shared" si="48"/>
        <v>0</v>
      </c>
      <c r="G65" s="61">
        <f t="shared" si="48"/>
        <v>4</v>
      </c>
      <c r="H65" s="59">
        <f t="shared" si="48"/>
        <v>8</v>
      </c>
      <c r="I65" s="60">
        <f t="shared" si="48"/>
        <v>0</v>
      </c>
      <c r="J65" s="61">
        <f t="shared" si="48"/>
        <v>8</v>
      </c>
      <c r="K65" s="59">
        <f t="shared" si="48"/>
        <v>0</v>
      </c>
      <c r="L65" s="60">
        <f t="shared" si="48"/>
        <v>0</v>
      </c>
      <c r="M65" s="61">
        <f t="shared" si="48"/>
        <v>0</v>
      </c>
      <c r="N65" s="59">
        <f t="shared" si="48"/>
        <v>0</v>
      </c>
      <c r="O65" s="60">
        <f t="shared" si="48"/>
        <v>0</v>
      </c>
      <c r="P65" s="60">
        <f t="shared" si="48"/>
        <v>0</v>
      </c>
      <c r="Q65" s="61">
        <f t="shared" si="48"/>
        <v>0</v>
      </c>
      <c r="R65" s="59">
        <f t="shared" ref="R65:X65" si="49">(R64*4)</f>
        <v>0</v>
      </c>
      <c r="S65" s="54">
        <f t="shared" si="49"/>
        <v>0</v>
      </c>
      <c r="T65" s="60">
        <f t="shared" si="49"/>
        <v>0</v>
      </c>
      <c r="U65" s="60">
        <f t="shared" si="49"/>
        <v>0</v>
      </c>
      <c r="V65" s="60">
        <f t="shared" si="49"/>
        <v>0</v>
      </c>
      <c r="W65" s="60">
        <f t="shared" si="49"/>
        <v>0</v>
      </c>
      <c r="X65" s="61">
        <f t="shared" si="49"/>
        <v>0</v>
      </c>
    </row>
    <row r="66" spans="1:24">
      <c r="A66" s="71"/>
      <c r="B66" s="60" t="s">
        <v>5</v>
      </c>
      <c r="C66" s="59">
        <v>52</v>
      </c>
      <c r="D66" s="60">
        <v>64</v>
      </c>
      <c r="E66" s="60">
        <v>13</v>
      </c>
      <c r="F66" s="60">
        <v>0</v>
      </c>
      <c r="G66" s="61">
        <v>1</v>
      </c>
      <c r="H66" s="59">
        <v>0</v>
      </c>
      <c r="I66" s="60">
        <v>0</v>
      </c>
      <c r="J66" s="61">
        <v>0</v>
      </c>
      <c r="K66" s="59">
        <v>0</v>
      </c>
      <c r="L66" s="60">
        <v>0</v>
      </c>
      <c r="M66" s="61">
        <v>2</v>
      </c>
      <c r="N66" s="59">
        <v>0</v>
      </c>
      <c r="O66" s="60">
        <v>2</v>
      </c>
      <c r="P66" s="60">
        <v>1</v>
      </c>
      <c r="Q66" s="61">
        <v>0</v>
      </c>
      <c r="R66" s="59">
        <v>7</v>
      </c>
      <c r="S66" s="54">
        <v>6</v>
      </c>
      <c r="T66" s="60">
        <v>5</v>
      </c>
      <c r="U66" s="60">
        <v>0</v>
      </c>
      <c r="V66" s="60">
        <v>2</v>
      </c>
      <c r="W66" s="60">
        <v>0</v>
      </c>
      <c r="X66" s="61">
        <v>0</v>
      </c>
    </row>
    <row r="67" spans="1:24">
      <c r="A67" s="72"/>
      <c r="B67" s="62" t="s">
        <v>6</v>
      </c>
      <c r="C67" s="59">
        <f t="shared" ref="C67:Q67" si="50">C66*8</f>
        <v>416</v>
      </c>
      <c r="D67" s="60">
        <f t="shared" si="50"/>
        <v>512</v>
      </c>
      <c r="E67" s="60">
        <f t="shared" si="50"/>
        <v>104</v>
      </c>
      <c r="F67" s="60">
        <f t="shared" si="50"/>
        <v>0</v>
      </c>
      <c r="G67" s="61">
        <f t="shared" si="50"/>
        <v>8</v>
      </c>
      <c r="H67" s="59">
        <f t="shared" si="50"/>
        <v>0</v>
      </c>
      <c r="I67" s="60">
        <f t="shared" si="50"/>
        <v>0</v>
      </c>
      <c r="J67" s="61">
        <f t="shared" si="50"/>
        <v>0</v>
      </c>
      <c r="K67" s="59">
        <f t="shared" si="50"/>
        <v>0</v>
      </c>
      <c r="L67" s="60">
        <f t="shared" si="50"/>
        <v>0</v>
      </c>
      <c r="M67" s="61">
        <f t="shared" si="50"/>
        <v>16</v>
      </c>
      <c r="N67" s="59">
        <f t="shared" si="50"/>
        <v>0</v>
      </c>
      <c r="O67" s="60">
        <f t="shared" si="50"/>
        <v>16</v>
      </c>
      <c r="P67" s="60">
        <f t="shared" si="50"/>
        <v>8</v>
      </c>
      <c r="Q67" s="61">
        <f t="shared" si="50"/>
        <v>0</v>
      </c>
      <c r="R67" s="59">
        <f t="shared" ref="R67:X67" si="51">R66*8</f>
        <v>56</v>
      </c>
      <c r="S67" s="55">
        <f t="shared" si="51"/>
        <v>48</v>
      </c>
      <c r="T67" s="60">
        <f t="shared" si="51"/>
        <v>40</v>
      </c>
      <c r="U67" s="60">
        <f t="shared" si="51"/>
        <v>0</v>
      </c>
      <c r="V67" s="60">
        <f t="shared" si="51"/>
        <v>16</v>
      </c>
      <c r="W67" s="60">
        <f t="shared" si="51"/>
        <v>0</v>
      </c>
      <c r="X67" s="61">
        <f t="shared" si="51"/>
        <v>0</v>
      </c>
    </row>
    <row r="68" spans="1:24">
      <c r="A68" s="73" t="s">
        <v>61</v>
      </c>
      <c r="B68" s="30" t="s">
        <v>2</v>
      </c>
      <c r="C68" s="37">
        <v>0</v>
      </c>
      <c r="D68" s="31">
        <v>0</v>
      </c>
      <c r="E68" s="31">
        <v>0</v>
      </c>
      <c r="F68" s="31">
        <v>0</v>
      </c>
      <c r="G68" s="28">
        <v>0</v>
      </c>
      <c r="H68" s="37">
        <v>0</v>
      </c>
      <c r="I68" s="31">
        <v>0</v>
      </c>
      <c r="J68" s="28">
        <v>0</v>
      </c>
      <c r="K68" s="37">
        <v>0</v>
      </c>
      <c r="L68" s="31">
        <v>0</v>
      </c>
      <c r="M68" s="28">
        <v>0</v>
      </c>
      <c r="N68" s="37">
        <v>0</v>
      </c>
      <c r="O68" s="31">
        <v>0</v>
      </c>
      <c r="P68" s="31">
        <v>0</v>
      </c>
      <c r="Q68" s="28">
        <v>0</v>
      </c>
      <c r="R68" s="37">
        <v>0</v>
      </c>
      <c r="S68" s="53">
        <v>0</v>
      </c>
      <c r="T68" s="31">
        <v>2</v>
      </c>
      <c r="U68" s="31">
        <v>0</v>
      </c>
      <c r="V68" s="31">
        <v>0</v>
      </c>
      <c r="W68" s="31">
        <v>4</v>
      </c>
      <c r="X68" s="28">
        <v>0</v>
      </c>
    </row>
    <row r="69" spans="1:24">
      <c r="A69" s="74"/>
      <c r="B69" s="31" t="s">
        <v>3</v>
      </c>
      <c r="C69" s="37">
        <v>0</v>
      </c>
      <c r="D69" s="31">
        <v>1</v>
      </c>
      <c r="E69" s="31">
        <v>2</v>
      </c>
      <c r="F69" s="31">
        <v>0</v>
      </c>
      <c r="G69" s="28">
        <v>0</v>
      </c>
      <c r="H69" s="37">
        <v>2</v>
      </c>
      <c r="I69" s="31">
        <v>0</v>
      </c>
      <c r="J69" s="28">
        <v>6</v>
      </c>
      <c r="K69" s="37">
        <v>0</v>
      </c>
      <c r="L69" s="31">
        <v>0</v>
      </c>
      <c r="M69" s="28">
        <v>0</v>
      </c>
      <c r="N69" s="37">
        <v>0</v>
      </c>
      <c r="O69" s="31">
        <v>0</v>
      </c>
      <c r="P69" s="31">
        <v>0</v>
      </c>
      <c r="Q69" s="28">
        <v>0</v>
      </c>
      <c r="R69" s="37">
        <v>3</v>
      </c>
      <c r="S69" s="54">
        <v>0</v>
      </c>
      <c r="T69" s="31">
        <v>0</v>
      </c>
      <c r="U69" s="31">
        <v>0</v>
      </c>
      <c r="V69" s="31">
        <v>0</v>
      </c>
      <c r="W69" s="31">
        <v>1</v>
      </c>
      <c r="X69" s="28">
        <v>0</v>
      </c>
    </row>
    <row r="70" spans="1:24">
      <c r="A70" s="74"/>
      <c r="B70" s="31" t="s">
        <v>4</v>
      </c>
      <c r="C70" s="37">
        <f t="shared" ref="C70:Q70" si="52">(C69*4)</f>
        <v>0</v>
      </c>
      <c r="D70" s="31">
        <f t="shared" si="52"/>
        <v>4</v>
      </c>
      <c r="E70" s="31">
        <f t="shared" si="52"/>
        <v>8</v>
      </c>
      <c r="F70" s="31">
        <f t="shared" si="52"/>
        <v>0</v>
      </c>
      <c r="G70" s="28">
        <f t="shared" si="52"/>
        <v>0</v>
      </c>
      <c r="H70" s="37">
        <f t="shared" si="52"/>
        <v>8</v>
      </c>
      <c r="I70" s="31">
        <f t="shared" si="52"/>
        <v>0</v>
      </c>
      <c r="J70" s="28">
        <f t="shared" si="52"/>
        <v>24</v>
      </c>
      <c r="K70" s="37">
        <f t="shared" si="52"/>
        <v>0</v>
      </c>
      <c r="L70" s="31">
        <f t="shared" si="52"/>
        <v>0</v>
      </c>
      <c r="M70" s="28">
        <f t="shared" si="52"/>
        <v>0</v>
      </c>
      <c r="N70" s="37">
        <f t="shared" si="52"/>
        <v>0</v>
      </c>
      <c r="O70" s="31">
        <f t="shared" si="52"/>
        <v>0</v>
      </c>
      <c r="P70" s="31">
        <f t="shared" si="52"/>
        <v>0</v>
      </c>
      <c r="Q70" s="28">
        <f t="shared" si="52"/>
        <v>0</v>
      </c>
      <c r="R70" s="37">
        <f t="shared" ref="R70:X70" si="53">(R69*4)</f>
        <v>12</v>
      </c>
      <c r="S70" s="54">
        <f t="shared" si="53"/>
        <v>0</v>
      </c>
      <c r="T70" s="31">
        <f t="shared" si="53"/>
        <v>0</v>
      </c>
      <c r="U70" s="31">
        <f t="shared" si="53"/>
        <v>0</v>
      </c>
      <c r="V70" s="31">
        <f t="shared" si="53"/>
        <v>0</v>
      </c>
      <c r="W70" s="31">
        <f t="shared" si="53"/>
        <v>4</v>
      </c>
      <c r="X70" s="28">
        <f t="shared" si="53"/>
        <v>0</v>
      </c>
    </row>
    <row r="71" spans="1:24">
      <c r="A71" s="74"/>
      <c r="B71" s="31" t="s">
        <v>5</v>
      </c>
      <c r="C71" s="37">
        <v>4</v>
      </c>
      <c r="D71" s="31">
        <v>12</v>
      </c>
      <c r="E71" s="31">
        <v>2</v>
      </c>
      <c r="F71" s="31">
        <v>2</v>
      </c>
      <c r="G71" s="28">
        <v>0</v>
      </c>
      <c r="H71" s="37">
        <v>0</v>
      </c>
      <c r="I71" s="31">
        <v>0</v>
      </c>
      <c r="J71" s="28">
        <v>0</v>
      </c>
      <c r="K71" s="37">
        <v>0</v>
      </c>
      <c r="L71" s="31">
        <v>0</v>
      </c>
      <c r="M71" s="28">
        <v>0</v>
      </c>
      <c r="N71" s="37">
        <v>0</v>
      </c>
      <c r="O71" s="31">
        <v>1</v>
      </c>
      <c r="P71" s="31">
        <v>0</v>
      </c>
      <c r="Q71" s="28">
        <v>0</v>
      </c>
      <c r="R71" s="37">
        <v>1</v>
      </c>
      <c r="S71" s="54">
        <v>2</v>
      </c>
      <c r="T71" s="31">
        <v>0</v>
      </c>
      <c r="U71" s="31">
        <v>0</v>
      </c>
      <c r="V71" s="31">
        <v>0</v>
      </c>
      <c r="W71" s="31">
        <v>3</v>
      </c>
      <c r="X71" s="28">
        <v>0</v>
      </c>
    </row>
    <row r="72" spans="1:24">
      <c r="A72" s="75"/>
      <c r="B72" s="32" t="s">
        <v>6</v>
      </c>
      <c r="C72" s="37">
        <f t="shared" ref="C72:Q72" si="54">C71*8</f>
        <v>32</v>
      </c>
      <c r="D72" s="31">
        <f t="shared" si="54"/>
        <v>96</v>
      </c>
      <c r="E72" s="31">
        <f t="shared" si="54"/>
        <v>16</v>
      </c>
      <c r="F72" s="31">
        <f t="shared" si="54"/>
        <v>16</v>
      </c>
      <c r="G72" s="28">
        <f t="shared" si="54"/>
        <v>0</v>
      </c>
      <c r="H72" s="37">
        <f t="shared" si="54"/>
        <v>0</v>
      </c>
      <c r="I72" s="31">
        <f t="shared" si="54"/>
        <v>0</v>
      </c>
      <c r="J72" s="28">
        <f t="shared" si="54"/>
        <v>0</v>
      </c>
      <c r="K72" s="37">
        <f t="shared" si="54"/>
        <v>0</v>
      </c>
      <c r="L72" s="31">
        <f t="shared" si="54"/>
        <v>0</v>
      </c>
      <c r="M72" s="28">
        <f t="shared" si="54"/>
        <v>0</v>
      </c>
      <c r="N72" s="37">
        <f t="shared" si="54"/>
        <v>0</v>
      </c>
      <c r="O72" s="31">
        <f t="shared" si="54"/>
        <v>8</v>
      </c>
      <c r="P72" s="31">
        <f t="shared" si="54"/>
        <v>0</v>
      </c>
      <c r="Q72" s="28">
        <f t="shared" si="54"/>
        <v>0</v>
      </c>
      <c r="R72" s="37">
        <f t="shared" ref="R72:X72" si="55">R71*8</f>
        <v>8</v>
      </c>
      <c r="S72" s="55">
        <f t="shared" si="55"/>
        <v>16</v>
      </c>
      <c r="T72" s="31">
        <f t="shared" si="55"/>
        <v>0</v>
      </c>
      <c r="U72" s="31">
        <f t="shared" si="55"/>
        <v>0</v>
      </c>
      <c r="V72" s="31">
        <f t="shared" si="55"/>
        <v>0</v>
      </c>
      <c r="W72" s="31">
        <f t="shared" si="55"/>
        <v>24</v>
      </c>
      <c r="X72" s="28">
        <f t="shared" si="55"/>
        <v>0</v>
      </c>
    </row>
    <row r="73" spans="1:24">
      <c r="A73" s="70" t="s">
        <v>62</v>
      </c>
      <c r="B73" s="56" t="s">
        <v>2</v>
      </c>
      <c r="C73" s="59">
        <v>0</v>
      </c>
      <c r="D73" s="60">
        <v>0</v>
      </c>
      <c r="E73" s="60">
        <v>0</v>
      </c>
      <c r="F73" s="60">
        <v>0</v>
      </c>
      <c r="G73" s="61">
        <v>0</v>
      </c>
      <c r="H73" s="59">
        <v>0</v>
      </c>
      <c r="I73" s="60">
        <v>0</v>
      </c>
      <c r="J73" s="61">
        <v>0</v>
      </c>
      <c r="K73" s="59">
        <v>0</v>
      </c>
      <c r="L73" s="60">
        <v>0</v>
      </c>
      <c r="M73" s="61">
        <v>0</v>
      </c>
      <c r="N73" s="59">
        <v>0</v>
      </c>
      <c r="O73" s="60">
        <v>0</v>
      </c>
      <c r="P73" s="60">
        <v>0</v>
      </c>
      <c r="Q73" s="61">
        <v>0</v>
      </c>
      <c r="R73" s="59">
        <v>3</v>
      </c>
      <c r="S73" s="53">
        <v>0</v>
      </c>
      <c r="T73" s="60">
        <v>0</v>
      </c>
      <c r="U73" s="60">
        <v>0</v>
      </c>
      <c r="V73" s="60">
        <v>0</v>
      </c>
      <c r="W73" s="60">
        <v>0</v>
      </c>
      <c r="X73" s="61">
        <v>0</v>
      </c>
    </row>
    <row r="74" spans="1:24">
      <c r="A74" s="71"/>
      <c r="B74" s="60" t="s">
        <v>3</v>
      </c>
      <c r="C74" s="59">
        <v>0</v>
      </c>
      <c r="D74" s="60">
        <v>0</v>
      </c>
      <c r="E74" s="60">
        <v>2</v>
      </c>
      <c r="F74" s="60">
        <v>1</v>
      </c>
      <c r="G74" s="61">
        <v>0</v>
      </c>
      <c r="H74" s="59">
        <v>1</v>
      </c>
      <c r="I74" s="60">
        <v>0</v>
      </c>
      <c r="J74" s="61">
        <v>2</v>
      </c>
      <c r="K74" s="59">
        <v>0</v>
      </c>
      <c r="L74" s="60">
        <v>0</v>
      </c>
      <c r="M74" s="61">
        <v>0</v>
      </c>
      <c r="N74" s="59">
        <v>0</v>
      </c>
      <c r="O74" s="60">
        <v>0</v>
      </c>
      <c r="P74" s="60">
        <v>0</v>
      </c>
      <c r="Q74" s="61">
        <v>0</v>
      </c>
      <c r="R74" s="59">
        <v>0</v>
      </c>
      <c r="S74" s="54">
        <v>0</v>
      </c>
      <c r="T74" s="60">
        <v>0</v>
      </c>
      <c r="U74" s="60">
        <v>0</v>
      </c>
      <c r="V74" s="60">
        <v>0</v>
      </c>
      <c r="W74" s="60">
        <v>0</v>
      </c>
      <c r="X74" s="61">
        <v>0</v>
      </c>
    </row>
    <row r="75" spans="1:24">
      <c r="A75" s="71"/>
      <c r="B75" s="60" t="s">
        <v>4</v>
      </c>
      <c r="C75" s="59">
        <f t="shared" ref="C75:Q75" si="56">(C74*4)</f>
        <v>0</v>
      </c>
      <c r="D75" s="60">
        <f t="shared" si="56"/>
        <v>0</v>
      </c>
      <c r="E75" s="60">
        <f t="shared" si="56"/>
        <v>8</v>
      </c>
      <c r="F75" s="60">
        <f t="shared" si="56"/>
        <v>4</v>
      </c>
      <c r="G75" s="61">
        <f t="shared" si="56"/>
        <v>0</v>
      </c>
      <c r="H75" s="59">
        <f t="shared" si="56"/>
        <v>4</v>
      </c>
      <c r="I75" s="60">
        <f t="shared" si="56"/>
        <v>0</v>
      </c>
      <c r="J75" s="61">
        <f t="shared" si="56"/>
        <v>8</v>
      </c>
      <c r="K75" s="59">
        <f t="shared" si="56"/>
        <v>0</v>
      </c>
      <c r="L75" s="60">
        <f t="shared" si="56"/>
        <v>0</v>
      </c>
      <c r="M75" s="61">
        <f t="shared" si="56"/>
        <v>0</v>
      </c>
      <c r="N75" s="59">
        <f t="shared" si="56"/>
        <v>0</v>
      </c>
      <c r="O75" s="60">
        <f t="shared" si="56"/>
        <v>0</v>
      </c>
      <c r="P75" s="60">
        <f t="shared" si="56"/>
        <v>0</v>
      </c>
      <c r="Q75" s="61">
        <f t="shared" si="56"/>
        <v>0</v>
      </c>
      <c r="R75" s="59">
        <f t="shared" ref="R75:X75" si="57">(R74*4)</f>
        <v>0</v>
      </c>
      <c r="S75" s="54">
        <f t="shared" si="57"/>
        <v>0</v>
      </c>
      <c r="T75" s="60">
        <f t="shared" si="57"/>
        <v>0</v>
      </c>
      <c r="U75" s="60">
        <f t="shared" si="57"/>
        <v>0</v>
      </c>
      <c r="V75" s="60">
        <f t="shared" si="57"/>
        <v>0</v>
      </c>
      <c r="W75" s="60">
        <f t="shared" si="57"/>
        <v>0</v>
      </c>
      <c r="X75" s="61">
        <f t="shared" si="57"/>
        <v>0</v>
      </c>
    </row>
    <row r="76" spans="1:24">
      <c r="A76" s="71"/>
      <c r="B76" s="60" t="s">
        <v>5</v>
      </c>
      <c r="C76" s="59">
        <v>10</v>
      </c>
      <c r="D76" s="60">
        <v>8</v>
      </c>
      <c r="E76" s="60">
        <v>0</v>
      </c>
      <c r="F76" s="60">
        <v>1</v>
      </c>
      <c r="G76" s="61">
        <v>0</v>
      </c>
      <c r="H76" s="59">
        <v>0</v>
      </c>
      <c r="I76" s="60">
        <v>0</v>
      </c>
      <c r="J76" s="61">
        <v>0</v>
      </c>
      <c r="K76" s="59">
        <v>0</v>
      </c>
      <c r="L76" s="60">
        <v>0</v>
      </c>
      <c r="M76" s="61">
        <v>0</v>
      </c>
      <c r="N76" s="59">
        <v>0</v>
      </c>
      <c r="O76" s="60">
        <v>0</v>
      </c>
      <c r="P76" s="60">
        <v>0</v>
      </c>
      <c r="Q76" s="61">
        <v>0</v>
      </c>
      <c r="R76" s="59">
        <v>0</v>
      </c>
      <c r="S76" s="54">
        <v>5</v>
      </c>
      <c r="T76" s="60">
        <v>1</v>
      </c>
      <c r="U76" s="60">
        <v>0</v>
      </c>
      <c r="V76" s="60">
        <v>0</v>
      </c>
      <c r="W76" s="60">
        <v>0</v>
      </c>
      <c r="X76" s="61">
        <v>0</v>
      </c>
    </row>
    <row r="77" spans="1:24">
      <c r="A77" s="72"/>
      <c r="B77" s="62" t="s">
        <v>6</v>
      </c>
      <c r="C77" s="59">
        <f t="shared" ref="C77:Q77" si="58">C76*8</f>
        <v>80</v>
      </c>
      <c r="D77" s="60">
        <f t="shared" si="58"/>
        <v>64</v>
      </c>
      <c r="E77" s="60">
        <f t="shared" si="58"/>
        <v>0</v>
      </c>
      <c r="F77" s="60">
        <f t="shared" si="58"/>
        <v>8</v>
      </c>
      <c r="G77" s="61">
        <f t="shared" si="58"/>
        <v>0</v>
      </c>
      <c r="H77" s="59">
        <f t="shared" si="58"/>
        <v>0</v>
      </c>
      <c r="I77" s="60">
        <f t="shared" si="58"/>
        <v>0</v>
      </c>
      <c r="J77" s="61">
        <f t="shared" si="58"/>
        <v>0</v>
      </c>
      <c r="K77" s="59">
        <f t="shared" si="58"/>
        <v>0</v>
      </c>
      <c r="L77" s="60">
        <f t="shared" si="58"/>
        <v>0</v>
      </c>
      <c r="M77" s="61">
        <f t="shared" si="58"/>
        <v>0</v>
      </c>
      <c r="N77" s="59">
        <f t="shared" si="58"/>
        <v>0</v>
      </c>
      <c r="O77" s="60">
        <f t="shared" si="58"/>
        <v>0</v>
      </c>
      <c r="P77" s="60">
        <f t="shared" si="58"/>
        <v>0</v>
      </c>
      <c r="Q77" s="61">
        <f t="shared" si="58"/>
        <v>0</v>
      </c>
      <c r="R77" s="59">
        <f t="shared" ref="R77:X77" si="59">R76*8</f>
        <v>0</v>
      </c>
      <c r="S77" s="55">
        <f t="shared" si="59"/>
        <v>40</v>
      </c>
      <c r="T77" s="60">
        <f t="shared" si="59"/>
        <v>8</v>
      </c>
      <c r="U77" s="60">
        <f t="shared" si="59"/>
        <v>0</v>
      </c>
      <c r="V77" s="60">
        <f t="shared" si="59"/>
        <v>0</v>
      </c>
      <c r="W77" s="60">
        <f t="shared" si="59"/>
        <v>0</v>
      </c>
      <c r="X77" s="61">
        <f t="shared" si="59"/>
        <v>0</v>
      </c>
    </row>
    <row r="78" spans="1:24">
      <c r="A78" s="73" t="s">
        <v>63</v>
      </c>
      <c r="B78" s="30" t="s">
        <v>2</v>
      </c>
      <c r="C78" s="53">
        <v>0</v>
      </c>
      <c r="D78" s="31">
        <v>0</v>
      </c>
      <c r="E78" s="31">
        <v>0</v>
      </c>
      <c r="F78" s="31">
        <v>0</v>
      </c>
      <c r="G78" s="28">
        <v>0</v>
      </c>
      <c r="H78" s="37">
        <v>0</v>
      </c>
      <c r="I78" s="31">
        <v>0</v>
      </c>
      <c r="J78" s="28">
        <v>0</v>
      </c>
      <c r="K78" s="37">
        <v>0</v>
      </c>
      <c r="L78" s="31">
        <v>0</v>
      </c>
      <c r="M78" s="28">
        <v>0</v>
      </c>
      <c r="N78" s="37">
        <v>0</v>
      </c>
      <c r="O78" s="31">
        <v>0</v>
      </c>
      <c r="P78" s="31">
        <v>0</v>
      </c>
      <c r="Q78" s="28">
        <v>0</v>
      </c>
      <c r="R78" s="37">
        <v>5</v>
      </c>
      <c r="S78" s="53">
        <v>0</v>
      </c>
      <c r="T78" s="31">
        <v>1</v>
      </c>
      <c r="U78" s="31">
        <v>0</v>
      </c>
      <c r="V78" s="31">
        <v>0</v>
      </c>
      <c r="W78" s="31">
        <v>3</v>
      </c>
      <c r="X78" s="28">
        <v>0</v>
      </c>
    </row>
    <row r="79" spans="1:24">
      <c r="A79" s="74"/>
      <c r="B79" s="31" t="s">
        <v>3</v>
      </c>
      <c r="C79" s="54">
        <v>0</v>
      </c>
      <c r="D79" s="31">
        <v>11</v>
      </c>
      <c r="E79" s="31">
        <v>5</v>
      </c>
      <c r="F79" s="31">
        <v>1</v>
      </c>
      <c r="G79" s="28">
        <v>0</v>
      </c>
      <c r="H79" s="37">
        <v>10</v>
      </c>
      <c r="I79" s="31">
        <v>0</v>
      </c>
      <c r="J79" s="28">
        <v>2</v>
      </c>
      <c r="K79" s="37">
        <v>0</v>
      </c>
      <c r="L79" s="31">
        <v>0</v>
      </c>
      <c r="M79" s="28">
        <v>0</v>
      </c>
      <c r="N79" s="37">
        <v>0</v>
      </c>
      <c r="O79" s="31">
        <v>0</v>
      </c>
      <c r="P79" s="31">
        <v>0</v>
      </c>
      <c r="Q79" s="28">
        <v>0</v>
      </c>
      <c r="R79" s="37">
        <v>1</v>
      </c>
      <c r="S79" s="54">
        <v>2</v>
      </c>
      <c r="T79" s="31">
        <v>0</v>
      </c>
      <c r="U79" s="31">
        <v>0</v>
      </c>
      <c r="V79" s="31">
        <v>0</v>
      </c>
      <c r="W79" s="31">
        <v>1</v>
      </c>
      <c r="X79" s="28">
        <v>0</v>
      </c>
    </row>
    <row r="80" spans="1:24">
      <c r="A80" s="74"/>
      <c r="B80" s="31" t="s">
        <v>4</v>
      </c>
      <c r="C80" s="54">
        <f t="shared" ref="C80:Q80" si="60">(C79*4)</f>
        <v>0</v>
      </c>
      <c r="D80" s="31">
        <f t="shared" si="60"/>
        <v>44</v>
      </c>
      <c r="E80" s="31">
        <f t="shared" si="60"/>
        <v>20</v>
      </c>
      <c r="F80" s="31">
        <f t="shared" si="60"/>
        <v>4</v>
      </c>
      <c r="G80" s="28">
        <f t="shared" si="60"/>
        <v>0</v>
      </c>
      <c r="H80" s="37">
        <f t="shared" si="60"/>
        <v>40</v>
      </c>
      <c r="I80" s="31">
        <f t="shared" si="60"/>
        <v>0</v>
      </c>
      <c r="J80" s="28">
        <f t="shared" si="60"/>
        <v>8</v>
      </c>
      <c r="K80" s="37">
        <f t="shared" si="60"/>
        <v>0</v>
      </c>
      <c r="L80" s="31">
        <f t="shared" si="60"/>
        <v>0</v>
      </c>
      <c r="M80" s="28">
        <f t="shared" si="60"/>
        <v>0</v>
      </c>
      <c r="N80" s="37">
        <f t="shared" si="60"/>
        <v>0</v>
      </c>
      <c r="O80" s="31">
        <f t="shared" si="60"/>
        <v>0</v>
      </c>
      <c r="P80" s="31">
        <f t="shared" si="60"/>
        <v>0</v>
      </c>
      <c r="Q80" s="28">
        <f t="shared" si="60"/>
        <v>0</v>
      </c>
      <c r="R80" s="37">
        <f t="shared" ref="R80:X80" si="61">(R79*4)</f>
        <v>4</v>
      </c>
      <c r="S80" s="54">
        <f t="shared" si="61"/>
        <v>8</v>
      </c>
      <c r="T80" s="31">
        <f t="shared" si="61"/>
        <v>0</v>
      </c>
      <c r="U80" s="31">
        <f t="shared" si="61"/>
        <v>0</v>
      </c>
      <c r="V80" s="31">
        <f t="shared" si="61"/>
        <v>0</v>
      </c>
      <c r="W80" s="31">
        <f t="shared" si="61"/>
        <v>4</v>
      </c>
      <c r="X80" s="28">
        <f t="shared" si="61"/>
        <v>0</v>
      </c>
    </row>
    <row r="81" spans="1:24">
      <c r="A81" s="74"/>
      <c r="B81" s="31" t="s">
        <v>5</v>
      </c>
      <c r="C81" s="54">
        <v>13</v>
      </c>
      <c r="D81" s="31">
        <v>11</v>
      </c>
      <c r="E81" s="31">
        <v>0</v>
      </c>
      <c r="F81" s="31">
        <v>1</v>
      </c>
      <c r="G81" s="28">
        <v>0</v>
      </c>
      <c r="H81" s="37">
        <v>0</v>
      </c>
      <c r="I81" s="31">
        <v>0</v>
      </c>
      <c r="J81" s="28">
        <v>0</v>
      </c>
      <c r="K81" s="37">
        <v>0</v>
      </c>
      <c r="L81" s="31">
        <v>0</v>
      </c>
      <c r="M81" s="28">
        <v>0</v>
      </c>
      <c r="N81" s="37">
        <v>0</v>
      </c>
      <c r="O81" s="31">
        <v>2</v>
      </c>
      <c r="P81" s="31">
        <v>0</v>
      </c>
      <c r="Q81" s="28">
        <v>0</v>
      </c>
      <c r="R81" s="37">
        <v>1</v>
      </c>
      <c r="S81" s="54">
        <v>3</v>
      </c>
      <c r="T81" s="31">
        <v>2</v>
      </c>
      <c r="U81" s="31">
        <v>0</v>
      </c>
      <c r="V81" s="31">
        <v>0</v>
      </c>
      <c r="W81" s="31">
        <v>0</v>
      </c>
      <c r="X81" s="28">
        <v>0</v>
      </c>
    </row>
    <row r="82" spans="1:24">
      <c r="A82" s="75"/>
      <c r="B82" s="32" t="s">
        <v>6</v>
      </c>
      <c r="C82" s="55">
        <f t="shared" ref="C82:Q82" si="62">C81*8</f>
        <v>104</v>
      </c>
      <c r="D82" s="31">
        <f t="shared" si="62"/>
        <v>88</v>
      </c>
      <c r="E82" s="31">
        <f t="shared" si="62"/>
        <v>0</v>
      </c>
      <c r="F82" s="31">
        <f t="shared" si="62"/>
        <v>8</v>
      </c>
      <c r="G82" s="28">
        <f t="shared" si="62"/>
        <v>0</v>
      </c>
      <c r="H82" s="37">
        <f t="shared" si="62"/>
        <v>0</v>
      </c>
      <c r="I82" s="31">
        <f t="shared" si="62"/>
        <v>0</v>
      </c>
      <c r="J82" s="28">
        <f t="shared" si="62"/>
        <v>0</v>
      </c>
      <c r="K82" s="37">
        <f t="shared" si="62"/>
        <v>0</v>
      </c>
      <c r="L82" s="31">
        <f t="shared" si="62"/>
        <v>0</v>
      </c>
      <c r="M82" s="28">
        <f t="shared" si="62"/>
        <v>0</v>
      </c>
      <c r="N82" s="37">
        <f t="shared" si="62"/>
        <v>0</v>
      </c>
      <c r="O82" s="31">
        <f t="shared" si="62"/>
        <v>16</v>
      </c>
      <c r="P82" s="31">
        <f t="shared" si="62"/>
        <v>0</v>
      </c>
      <c r="Q82" s="28">
        <f t="shared" si="62"/>
        <v>0</v>
      </c>
      <c r="R82" s="37">
        <f t="shared" ref="R82:X82" si="63">R81*8</f>
        <v>8</v>
      </c>
      <c r="S82" s="55">
        <f t="shared" si="63"/>
        <v>24</v>
      </c>
      <c r="T82" s="31">
        <f t="shared" si="63"/>
        <v>16</v>
      </c>
      <c r="U82" s="31">
        <f t="shared" si="63"/>
        <v>0</v>
      </c>
      <c r="V82" s="31">
        <f t="shared" si="63"/>
        <v>0</v>
      </c>
      <c r="W82" s="31">
        <f t="shared" si="63"/>
        <v>0</v>
      </c>
      <c r="X82" s="28">
        <f t="shared" si="63"/>
        <v>0</v>
      </c>
    </row>
    <row r="83" spans="1:24">
      <c r="A83" s="70" t="s">
        <v>64</v>
      </c>
      <c r="B83" s="56" t="s">
        <v>2</v>
      </c>
      <c r="C83" s="59">
        <v>0</v>
      </c>
      <c r="D83" s="60">
        <v>0</v>
      </c>
      <c r="E83" s="60">
        <v>0</v>
      </c>
      <c r="F83" s="60">
        <v>0</v>
      </c>
      <c r="G83" s="61">
        <v>0</v>
      </c>
      <c r="H83" s="59">
        <v>0</v>
      </c>
      <c r="I83" s="60">
        <v>0</v>
      </c>
      <c r="J83" s="61">
        <v>0</v>
      </c>
      <c r="K83" s="59">
        <v>0</v>
      </c>
      <c r="L83" s="60">
        <v>0</v>
      </c>
      <c r="M83" s="61">
        <v>0</v>
      </c>
      <c r="N83" s="59">
        <v>0</v>
      </c>
      <c r="O83" s="60">
        <v>0</v>
      </c>
      <c r="P83" s="60">
        <v>0</v>
      </c>
      <c r="Q83" s="61">
        <v>0</v>
      </c>
      <c r="R83" s="59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1">
        <v>0</v>
      </c>
    </row>
    <row r="84" spans="1:24">
      <c r="A84" s="71"/>
      <c r="B84" s="60" t="s">
        <v>3</v>
      </c>
      <c r="C84" s="59">
        <v>0</v>
      </c>
      <c r="D84" s="60">
        <v>4</v>
      </c>
      <c r="E84" s="60">
        <v>1</v>
      </c>
      <c r="F84" s="60">
        <v>1</v>
      </c>
      <c r="G84" s="61">
        <v>1</v>
      </c>
      <c r="H84" s="59">
        <v>1</v>
      </c>
      <c r="I84" s="60">
        <v>0</v>
      </c>
      <c r="J84" s="61">
        <v>1</v>
      </c>
      <c r="K84" s="59">
        <v>0</v>
      </c>
      <c r="L84" s="60">
        <v>0</v>
      </c>
      <c r="M84" s="61">
        <v>0</v>
      </c>
      <c r="N84" s="59">
        <v>0</v>
      </c>
      <c r="O84" s="60">
        <v>0</v>
      </c>
      <c r="P84" s="60">
        <v>0</v>
      </c>
      <c r="Q84" s="61">
        <v>0</v>
      </c>
      <c r="R84" s="59">
        <v>0</v>
      </c>
      <c r="S84" s="60">
        <v>0</v>
      </c>
      <c r="T84" s="60">
        <v>2</v>
      </c>
      <c r="U84" s="60">
        <v>0</v>
      </c>
      <c r="V84" s="60">
        <v>0</v>
      </c>
      <c r="W84" s="60">
        <v>0</v>
      </c>
      <c r="X84" s="61">
        <v>0</v>
      </c>
    </row>
    <row r="85" spans="1:24">
      <c r="A85" s="71"/>
      <c r="B85" s="60" t="s">
        <v>4</v>
      </c>
      <c r="C85" s="59">
        <f t="shared" ref="C85:Q85" si="64">(C84*4)</f>
        <v>0</v>
      </c>
      <c r="D85" s="60">
        <f t="shared" si="64"/>
        <v>16</v>
      </c>
      <c r="E85" s="60">
        <f t="shared" si="64"/>
        <v>4</v>
      </c>
      <c r="F85" s="60">
        <f t="shared" si="64"/>
        <v>4</v>
      </c>
      <c r="G85" s="61">
        <f t="shared" si="64"/>
        <v>4</v>
      </c>
      <c r="H85" s="59">
        <f t="shared" si="64"/>
        <v>4</v>
      </c>
      <c r="I85" s="60">
        <f t="shared" si="64"/>
        <v>0</v>
      </c>
      <c r="J85" s="61">
        <f t="shared" si="64"/>
        <v>4</v>
      </c>
      <c r="K85" s="59">
        <f t="shared" si="64"/>
        <v>0</v>
      </c>
      <c r="L85" s="60">
        <f t="shared" si="64"/>
        <v>0</v>
      </c>
      <c r="M85" s="61">
        <f t="shared" si="64"/>
        <v>0</v>
      </c>
      <c r="N85" s="59">
        <f t="shared" si="64"/>
        <v>0</v>
      </c>
      <c r="O85" s="60">
        <f t="shared" si="64"/>
        <v>0</v>
      </c>
      <c r="P85" s="60">
        <f t="shared" si="64"/>
        <v>0</v>
      </c>
      <c r="Q85" s="61">
        <f t="shared" si="64"/>
        <v>0</v>
      </c>
      <c r="R85" s="59">
        <f t="shared" ref="R85:X85" si="65">(R84*4)</f>
        <v>0</v>
      </c>
      <c r="S85" s="60">
        <f t="shared" si="65"/>
        <v>0</v>
      </c>
      <c r="T85" s="60">
        <f t="shared" si="65"/>
        <v>8</v>
      </c>
      <c r="U85" s="60">
        <f t="shared" si="65"/>
        <v>0</v>
      </c>
      <c r="V85" s="60">
        <f t="shared" si="65"/>
        <v>0</v>
      </c>
      <c r="W85" s="60">
        <f t="shared" si="65"/>
        <v>0</v>
      </c>
      <c r="X85" s="61">
        <f t="shared" si="65"/>
        <v>0</v>
      </c>
    </row>
    <row r="86" spans="1:24">
      <c r="A86" s="71"/>
      <c r="B86" s="60" t="s">
        <v>5</v>
      </c>
      <c r="C86" s="59">
        <v>8</v>
      </c>
      <c r="D86" s="60">
        <v>14</v>
      </c>
      <c r="E86" s="60">
        <v>1</v>
      </c>
      <c r="F86" s="60">
        <v>1</v>
      </c>
      <c r="G86" s="61">
        <v>0</v>
      </c>
      <c r="H86" s="59">
        <v>0</v>
      </c>
      <c r="I86" s="60">
        <v>0</v>
      </c>
      <c r="J86" s="61">
        <v>0</v>
      </c>
      <c r="K86" s="59">
        <v>0</v>
      </c>
      <c r="L86" s="60">
        <v>0</v>
      </c>
      <c r="M86" s="61">
        <v>0</v>
      </c>
      <c r="N86" s="59">
        <v>0</v>
      </c>
      <c r="O86" s="60">
        <v>1</v>
      </c>
      <c r="P86" s="60">
        <v>0</v>
      </c>
      <c r="Q86" s="61">
        <v>0</v>
      </c>
      <c r="R86" s="59">
        <v>0</v>
      </c>
      <c r="S86" s="60">
        <v>0</v>
      </c>
      <c r="T86" s="60">
        <v>0</v>
      </c>
      <c r="U86" s="60">
        <v>0</v>
      </c>
      <c r="V86" s="60">
        <v>0</v>
      </c>
      <c r="W86" s="60">
        <v>5</v>
      </c>
      <c r="X86" s="61">
        <v>0</v>
      </c>
    </row>
    <row r="87" spans="1:24">
      <c r="A87" s="72"/>
      <c r="B87" s="62" t="s">
        <v>6</v>
      </c>
      <c r="C87" s="59">
        <f t="shared" ref="C87:Q87" si="66">C86*8</f>
        <v>64</v>
      </c>
      <c r="D87" s="60">
        <f t="shared" si="66"/>
        <v>112</v>
      </c>
      <c r="E87" s="60">
        <f t="shared" si="66"/>
        <v>8</v>
      </c>
      <c r="F87" s="60">
        <f t="shared" si="66"/>
        <v>8</v>
      </c>
      <c r="G87" s="61">
        <f t="shared" si="66"/>
        <v>0</v>
      </c>
      <c r="H87" s="59">
        <f t="shared" si="66"/>
        <v>0</v>
      </c>
      <c r="I87" s="60">
        <f t="shared" si="66"/>
        <v>0</v>
      </c>
      <c r="J87" s="61">
        <f t="shared" si="66"/>
        <v>0</v>
      </c>
      <c r="K87" s="59">
        <f t="shared" si="66"/>
        <v>0</v>
      </c>
      <c r="L87" s="60">
        <f t="shared" si="66"/>
        <v>0</v>
      </c>
      <c r="M87" s="61">
        <f t="shared" si="66"/>
        <v>0</v>
      </c>
      <c r="N87" s="59">
        <f t="shared" si="66"/>
        <v>0</v>
      </c>
      <c r="O87" s="60">
        <f t="shared" si="66"/>
        <v>8</v>
      </c>
      <c r="P87" s="60">
        <f t="shared" si="66"/>
        <v>0</v>
      </c>
      <c r="Q87" s="61">
        <f t="shared" si="66"/>
        <v>0</v>
      </c>
      <c r="R87" s="59">
        <f t="shared" ref="R87:X87" si="67">R86*8</f>
        <v>0</v>
      </c>
      <c r="S87" s="60">
        <f t="shared" si="67"/>
        <v>0</v>
      </c>
      <c r="T87" s="60">
        <f t="shared" si="67"/>
        <v>0</v>
      </c>
      <c r="U87" s="60">
        <f t="shared" si="67"/>
        <v>0</v>
      </c>
      <c r="V87" s="60">
        <f t="shared" si="67"/>
        <v>0</v>
      </c>
      <c r="W87" s="60">
        <f t="shared" si="67"/>
        <v>40</v>
      </c>
      <c r="X87" s="61">
        <f t="shared" si="67"/>
        <v>0</v>
      </c>
    </row>
    <row r="88" spans="1:24">
      <c r="A88" s="73" t="s">
        <v>68</v>
      </c>
      <c r="B88" s="30" t="s">
        <v>2</v>
      </c>
      <c r="C88" s="37">
        <v>0</v>
      </c>
      <c r="D88" s="31">
        <v>0</v>
      </c>
      <c r="E88" s="31">
        <v>0</v>
      </c>
      <c r="F88" s="31">
        <v>0</v>
      </c>
      <c r="G88" s="28">
        <v>0</v>
      </c>
      <c r="H88" s="37">
        <v>1</v>
      </c>
      <c r="I88" s="31">
        <v>0</v>
      </c>
      <c r="J88" s="28">
        <v>0</v>
      </c>
      <c r="K88" s="37">
        <v>0</v>
      </c>
      <c r="L88" s="31">
        <v>0</v>
      </c>
      <c r="M88" s="28">
        <v>0</v>
      </c>
      <c r="N88" s="37">
        <v>0</v>
      </c>
      <c r="O88" s="31">
        <v>0</v>
      </c>
      <c r="P88" s="31">
        <v>0</v>
      </c>
      <c r="Q88" s="28">
        <v>0</v>
      </c>
      <c r="R88" s="37">
        <v>7</v>
      </c>
      <c r="S88" s="53">
        <v>0</v>
      </c>
      <c r="T88" s="31">
        <v>2</v>
      </c>
      <c r="U88" s="31">
        <v>0</v>
      </c>
      <c r="V88" s="31">
        <v>0</v>
      </c>
      <c r="W88" s="31">
        <v>8</v>
      </c>
      <c r="X88" s="28">
        <v>0</v>
      </c>
    </row>
    <row r="89" spans="1:24">
      <c r="A89" s="74"/>
      <c r="B89" s="31" t="s">
        <v>3</v>
      </c>
      <c r="C89" s="37">
        <v>0</v>
      </c>
      <c r="D89" s="31">
        <v>5</v>
      </c>
      <c r="E89" s="31">
        <v>2</v>
      </c>
      <c r="F89" s="31">
        <v>0</v>
      </c>
      <c r="G89" s="28">
        <v>1</v>
      </c>
      <c r="H89" s="37">
        <v>0</v>
      </c>
      <c r="I89" s="31">
        <v>0</v>
      </c>
      <c r="J89" s="28">
        <v>11</v>
      </c>
      <c r="K89" s="37">
        <v>0</v>
      </c>
      <c r="L89" s="31">
        <v>0</v>
      </c>
      <c r="M89" s="28">
        <v>1</v>
      </c>
      <c r="N89" s="37">
        <v>0</v>
      </c>
      <c r="O89" s="31">
        <v>0</v>
      </c>
      <c r="P89" s="31">
        <v>0</v>
      </c>
      <c r="Q89" s="28">
        <v>0</v>
      </c>
      <c r="R89" s="37">
        <v>13</v>
      </c>
      <c r="S89" s="54">
        <v>2</v>
      </c>
      <c r="T89" s="31">
        <v>1</v>
      </c>
      <c r="U89" s="31">
        <v>0</v>
      </c>
      <c r="V89" s="31">
        <v>0</v>
      </c>
      <c r="W89" s="31">
        <v>0</v>
      </c>
      <c r="X89" s="28">
        <v>0</v>
      </c>
    </row>
    <row r="90" spans="1:24">
      <c r="A90" s="74"/>
      <c r="B90" s="31" t="s">
        <v>4</v>
      </c>
      <c r="C90" s="37">
        <f t="shared" ref="C90:Q90" si="68">(C89*4)</f>
        <v>0</v>
      </c>
      <c r="D90" s="31">
        <f t="shared" si="68"/>
        <v>20</v>
      </c>
      <c r="E90" s="31">
        <f t="shared" si="68"/>
        <v>8</v>
      </c>
      <c r="F90" s="31">
        <f t="shared" si="68"/>
        <v>0</v>
      </c>
      <c r="G90" s="28">
        <f t="shared" si="68"/>
        <v>4</v>
      </c>
      <c r="H90" s="37">
        <f t="shared" si="68"/>
        <v>0</v>
      </c>
      <c r="I90" s="31">
        <f t="shared" si="68"/>
        <v>0</v>
      </c>
      <c r="J90" s="28">
        <f t="shared" si="68"/>
        <v>44</v>
      </c>
      <c r="K90" s="37">
        <f t="shared" si="68"/>
        <v>0</v>
      </c>
      <c r="L90" s="31">
        <f t="shared" si="68"/>
        <v>0</v>
      </c>
      <c r="M90" s="28">
        <f t="shared" si="68"/>
        <v>4</v>
      </c>
      <c r="N90" s="37">
        <f t="shared" si="68"/>
        <v>0</v>
      </c>
      <c r="O90" s="31">
        <f t="shared" si="68"/>
        <v>0</v>
      </c>
      <c r="P90" s="31">
        <f t="shared" si="68"/>
        <v>0</v>
      </c>
      <c r="Q90" s="28">
        <f t="shared" si="68"/>
        <v>0</v>
      </c>
      <c r="R90" s="37">
        <f t="shared" ref="R90:X90" si="69">(R89*4)</f>
        <v>52</v>
      </c>
      <c r="S90" s="54">
        <f t="shared" si="69"/>
        <v>8</v>
      </c>
      <c r="T90" s="31">
        <f t="shared" si="69"/>
        <v>4</v>
      </c>
      <c r="U90" s="31">
        <f t="shared" si="69"/>
        <v>0</v>
      </c>
      <c r="V90" s="31">
        <f t="shared" si="69"/>
        <v>0</v>
      </c>
      <c r="W90" s="31">
        <f t="shared" si="69"/>
        <v>0</v>
      </c>
      <c r="X90" s="28">
        <f t="shared" si="69"/>
        <v>0</v>
      </c>
    </row>
    <row r="91" spans="1:24">
      <c r="A91" s="74"/>
      <c r="B91" s="31" t="s">
        <v>5</v>
      </c>
      <c r="C91" s="37">
        <v>2</v>
      </c>
      <c r="D91" s="31">
        <v>5</v>
      </c>
      <c r="E91" s="31">
        <v>3</v>
      </c>
      <c r="F91" s="31">
        <v>0</v>
      </c>
      <c r="G91" s="28">
        <v>0</v>
      </c>
      <c r="H91" s="37">
        <v>0</v>
      </c>
      <c r="I91" s="31">
        <v>0</v>
      </c>
      <c r="J91" s="28">
        <v>0</v>
      </c>
      <c r="K91" s="37">
        <v>0</v>
      </c>
      <c r="L91" s="31">
        <v>0</v>
      </c>
      <c r="M91" s="28">
        <v>0</v>
      </c>
      <c r="N91" s="37">
        <v>0</v>
      </c>
      <c r="O91" s="31">
        <v>1</v>
      </c>
      <c r="P91" s="31">
        <v>1</v>
      </c>
      <c r="Q91" s="28">
        <v>0</v>
      </c>
      <c r="R91" s="37">
        <v>0</v>
      </c>
      <c r="S91" s="54">
        <v>3</v>
      </c>
      <c r="T91" s="31">
        <v>0</v>
      </c>
      <c r="U91" s="31">
        <v>0</v>
      </c>
      <c r="V91" s="31">
        <v>0</v>
      </c>
      <c r="W91" s="31">
        <v>0</v>
      </c>
      <c r="X91" s="28">
        <v>0</v>
      </c>
    </row>
    <row r="92" spans="1:24">
      <c r="A92" s="75"/>
      <c r="B92" s="32" t="s">
        <v>6</v>
      </c>
      <c r="C92" s="37">
        <f t="shared" ref="C92:Q92" si="70">C91*8</f>
        <v>16</v>
      </c>
      <c r="D92" s="31">
        <f t="shared" si="70"/>
        <v>40</v>
      </c>
      <c r="E92" s="31">
        <f t="shared" si="70"/>
        <v>24</v>
      </c>
      <c r="F92" s="31">
        <f t="shared" si="70"/>
        <v>0</v>
      </c>
      <c r="G92" s="28">
        <f t="shared" si="70"/>
        <v>0</v>
      </c>
      <c r="H92" s="37">
        <f t="shared" si="70"/>
        <v>0</v>
      </c>
      <c r="I92" s="31">
        <f t="shared" si="70"/>
        <v>0</v>
      </c>
      <c r="J92" s="28">
        <f t="shared" si="70"/>
        <v>0</v>
      </c>
      <c r="K92" s="37">
        <f t="shared" si="70"/>
        <v>0</v>
      </c>
      <c r="L92" s="31">
        <f t="shared" si="70"/>
        <v>0</v>
      </c>
      <c r="M92" s="28">
        <f t="shared" si="70"/>
        <v>0</v>
      </c>
      <c r="N92" s="37">
        <f t="shared" si="70"/>
        <v>0</v>
      </c>
      <c r="O92" s="31">
        <f t="shared" si="70"/>
        <v>8</v>
      </c>
      <c r="P92" s="31">
        <f t="shared" si="70"/>
        <v>8</v>
      </c>
      <c r="Q92" s="28">
        <f t="shared" si="70"/>
        <v>0</v>
      </c>
      <c r="R92" s="37">
        <f t="shared" ref="R92:X92" si="71">R91*8</f>
        <v>0</v>
      </c>
      <c r="S92" s="55">
        <f t="shared" si="71"/>
        <v>24</v>
      </c>
      <c r="T92" s="31">
        <f t="shared" si="71"/>
        <v>0</v>
      </c>
      <c r="U92" s="31">
        <f t="shared" si="71"/>
        <v>0</v>
      </c>
      <c r="V92" s="31">
        <f t="shared" si="71"/>
        <v>0</v>
      </c>
      <c r="W92" s="31">
        <f t="shared" si="71"/>
        <v>0</v>
      </c>
      <c r="X92" s="28">
        <f t="shared" si="71"/>
        <v>0</v>
      </c>
    </row>
    <row r="93" spans="1:24">
      <c r="A93" s="70" t="s">
        <v>69</v>
      </c>
      <c r="B93" s="56" t="s">
        <v>2</v>
      </c>
      <c r="C93" s="59">
        <v>0</v>
      </c>
      <c r="D93" s="60">
        <v>0</v>
      </c>
      <c r="E93" s="60">
        <v>0</v>
      </c>
      <c r="F93" s="60">
        <v>0</v>
      </c>
      <c r="G93" s="61">
        <v>0</v>
      </c>
      <c r="H93" s="59">
        <v>0</v>
      </c>
      <c r="I93" s="60">
        <v>0</v>
      </c>
      <c r="J93" s="61">
        <v>0</v>
      </c>
      <c r="K93" s="59">
        <v>0</v>
      </c>
      <c r="L93" s="60">
        <v>0</v>
      </c>
      <c r="M93" s="61">
        <v>0</v>
      </c>
      <c r="N93" s="59">
        <v>0</v>
      </c>
      <c r="O93" s="60">
        <v>0</v>
      </c>
      <c r="P93" s="53">
        <v>0</v>
      </c>
      <c r="Q93" s="61">
        <v>0</v>
      </c>
      <c r="R93" s="59">
        <v>2</v>
      </c>
      <c r="S93" s="53">
        <v>1</v>
      </c>
      <c r="T93" s="60">
        <v>0</v>
      </c>
      <c r="U93" s="60">
        <v>0</v>
      </c>
      <c r="V93" s="60">
        <v>1</v>
      </c>
      <c r="W93" s="60">
        <v>1</v>
      </c>
      <c r="X93" s="61">
        <v>0</v>
      </c>
    </row>
    <row r="94" spans="1:24">
      <c r="A94" s="71"/>
      <c r="B94" s="60" t="s">
        <v>3</v>
      </c>
      <c r="C94" s="59">
        <v>0</v>
      </c>
      <c r="D94" s="60">
        <v>8</v>
      </c>
      <c r="E94" s="60">
        <v>8</v>
      </c>
      <c r="F94" s="60">
        <v>0</v>
      </c>
      <c r="G94" s="61">
        <v>1</v>
      </c>
      <c r="H94" s="59">
        <v>0</v>
      </c>
      <c r="I94" s="60">
        <v>0</v>
      </c>
      <c r="J94" s="61">
        <v>5</v>
      </c>
      <c r="K94" s="59">
        <v>0</v>
      </c>
      <c r="L94" s="60">
        <v>0</v>
      </c>
      <c r="M94" s="61">
        <v>0</v>
      </c>
      <c r="N94" s="59">
        <v>0</v>
      </c>
      <c r="O94" s="60">
        <v>0</v>
      </c>
      <c r="P94" s="54">
        <v>0</v>
      </c>
      <c r="Q94" s="61">
        <v>0</v>
      </c>
      <c r="R94" s="59">
        <v>1</v>
      </c>
      <c r="S94" s="54">
        <v>4</v>
      </c>
      <c r="T94" s="60">
        <v>0</v>
      </c>
      <c r="U94" s="60">
        <v>1</v>
      </c>
      <c r="V94" s="60">
        <v>0</v>
      </c>
      <c r="W94" s="60">
        <v>0</v>
      </c>
      <c r="X94" s="61">
        <v>0</v>
      </c>
    </row>
    <row r="95" spans="1:24">
      <c r="A95" s="71"/>
      <c r="B95" s="60" t="s">
        <v>4</v>
      </c>
      <c r="C95" s="59">
        <f t="shared" ref="C95:Q95" si="72">(C94*4)</f>
        <v>0</v>
      </c>
      <c r="D95" s="60">
        <f t="shared" si="72"/>
        <v>32</v>
      </c>
      <c r="E95" s="60">
        <f t="shared" si="72"/>
        <v>32</v>
      </c>
      <c r="F95" s="60">
        <f t="shared" si="72"/>
        <v>0</v>
      </c>
      <c r="G95" s="61">
        <f t="shared" si="72"/>
        <v>4</v>
      </c>
      <c r="H95" s="59">
        <f t="shared" si="72"/>
        <v>0</v>
      </c>
      <c r="I95" s="60">
        <f t="shared" si="72"/>
        <v>0</v>
      </c>
      <c r="J95" s="61">
        <f t="shared" si="72"/>
        <v>20</v>
      </c>
      <c r="K95" s="59">
        <f t="shared" si="72"/>
        <v>0</v>
      </c>
      <c r="L95" s="60">
        <f t="shared" si="72"/>
        <v>0</v>
      </c>
      <c r="M95" s="61">
        <f t="shared" si="72"/>
        <v>0</v>
      </c>
      <c r="N95" s="59">
        <f t="shared" si="72"/>
        <v>0</v>
      </c>
      <c r="O95" s="60">
        <f t="shared" si="72"/>
        <v>0</v>
      </c>
      <c r="P95" s="54">
        <f t="shared" si="72"/>
        <v>0</v>
      </c>
      <c r="Q95" s="61">
        <f t="shared" si="72"/>
        <v>0</v>
      </c>
      <c r="R95" s="59">
        <f t="shared" ref="R95:X95" si="73">(R94*4)</f>
        <v>4</v>
      </c>
      <c r="S95" s="54">
        <f t="shared" si="73"/>
        <v>16</v>
      </c>
      <c r="T95" s="60">
        <f t="shared" si="73"/>
        <v>0</v>
      </c>
      <c r="U95" s="60">
        <f t="shared" si="73"/>
        <v>4</v>
      </c>
      <c r="V95" s="60">
        <f t="shared" si="73"/>
        <v>0</v>
      </c>
      <c r="W95" s="60">
        <f t="shared" si="73"/>
        <v>0</v>
      </c>
      <c r="X95" s="61">
        <f t="shared" si="73"/>
        <v>0</v>
      </c>
    </row>
    <row r="96" spans="1:24">
      <c r="A96" s="71"/>
      <c r="B96" s="60" t="s">
        <v>5</v>
      </c>
      <c r="C96" s="59">
        <v>7</v>
      </c>
      <c r="D96" s="60">
        <v>4</v>
      </c>
      <c r="E96" s="60">
        <v>0</v>
      </c>
      <c r="F96" s="60">
        <v>0</v>
      </c>
      <c r="G96" s="61">
        <v>0</v>
      </c>
      <c r="H96" s="59">
        <v>0</v>
      </c>
      <c r="I96" s="60">
        <v>0</v>
      </c>
      <c r="J96" s="61">
        <v>0</v>
      </c>
      <c r="K96" s="59">
        <v>0</v>
      </c>
      <c r="L96" s="60">
        <v>1</v>
      </c>
      <c r="M96" s="61">
        <v>0</v>
      </c>
      <c r="N96" s="59">
        <v>0</v>
      </c>
      <c r="O96" s="60">
        <v>2</v>
      </c>
      <c r="P96" s="54">
        <v>3</v>
      </c>
      <c r="Q96" s="61">
        <v>0</v>
      </c>
      <c r="R96" s="59">
        <v>1</v>
      </c>
      <c r="S96" s="54">
        <v>4</v>
      </c>
      <c r="T96" s="60">
        <v>1</v>
      </c>
      <c r="U96" s="60">
        <v>0</v>
      </c>
      <c r="V96" s="60">
        <v>0</v>
      </c>
      <c r="W96" s="60">
        <v>0</v>
      </c>
      <c r="X96" s="61">
        <v>0</v>
      </c>
    </row>
    <row r="97" spans="1:24">
      <c r="A97" s="72"/>
      <c r="B97" s="62" t="s">
        <v>6</v>
      </c>
      <c r="C97" s="59">
        <f t="shared" ref="C97:Q97" si="74">C96*8</f>
        <v>56</v>
      </c>
      <c r="D97" s="60">
        <f t="shared" si="74"/>
        <v>32</v>
      </c>
      <c r="E97" s="60">
        <f t="shared" si="74"/>
        <v>0</v>
      </c>
      <c r="F97" s="60">
        <f t="shared" si="74"/>
        <v>0</v>
      </c>
      <c r="G97" s="61">
        <f t="shared" si="74"/>
        <v>0</v>
      </c>
      <c r="H97" s="59">
        <f t="shared" si="74"/>
        <v>0</v>
      </c>
      <c r="I97" s="60">
        <f t="shared" si="74"/>
        <v>0</v>
      </c>
      <c r="J97" s="61">
        <f t="shared" si="74"/>
        <v>0</v>
      </c>
      <c r="K97" s="59">
        <f t="shared" si="74"/>
        <v>0</v>
      </c>
      <c r="L97" s="60">
        <f t="shared" si="74"/>
        <v>8</v>
      </c>
      <c r="M97" s="61">
        <f t="shared" si="74"/>
        <v>0</v>
      </c>
      <c r="N97" s="59">
        <f t="shared" si="74"/>
        <v>0</v>
      </c>
      <c r="O97" s="60">
        <f t="shared" si="74"/>
        <v>16</v>
      </c>
      <c r="P97" s="55">
        <f t="shared" si="74"/>
        <v>24</v>
      </c>
      <c r="Q97" s="61">
        <f t="shared" si="74"/>
        <v>0</v>
      </c>
      <c r="R97" s="59">
        <f t="shared" ref="R97:X97" si="75">R96*8</f>
        <v>8</v>
      </c>
      <c r="S97" s="55">
        <f t="shared" si="75"/>
        <v>32</v>
      </c>
      <c r="T97" s="60">
        <f t="shared" si="75"/>
        <v>8</v>
      </c>
      <c r="U97" s="60">
        <f t="shared" si="75"/>
        <v>0</v>
      </c>
      <c r="V97" s="60">
        <f t="shared" si="75"/>
        <v>0</v>
      </c>
      <c r="W97" s="60">
        <f t="shared" si="75"/>
        <v>0</v>
      </c>
      <c r="X97" s="61">
        <f t="shared" si="75"/>
        <v>0</v>
      </c>
    </row>
    <row r="98" spans="1:24">
      <c r="A98" s="73" t="s">
        <v>70</v>
      </c>
      <c r="B98" s="30" t="s">
        <v>2</v>
      </c>
      <c r="C98" s="37">
        <v>0</v>
      </c>
      <c r="D98" s="31">
        <v>0</v>
      </c>
      <c r="E98" s="31">
        <v>0</v>
      </c>
      <c r="F98" s="31">
        <v>0</v>
      </c>
      <c r="G98" s="28">
        <v>0</v>
      </c>
      <c r="H98" s="37">
        <v>2</v>
      </c>
      <c r="I98" s="31">
        <v>0</v>
      </c>
      <c r="J98" s="28">
        <v>0</v>
      </c>
      <c r="K98" s="37">
        <v>0</v>
      </c>
      <c r="L98" s="31">
        <v>0</v>
      </c>
      <c r="M98" s="28">
        <v>0</v>
      </c>
      <c r="N98" s="37">
        <v>0</v>
      </c>
      <c r="O98" s="31">
        <v>0</v>
      </c>
      <c r="P98" s="31">
        <v>0</v>
      </c>
      <c r="Q98" s="28">
        <v>0</v>
      </c>
      <c r="R98" s="37">
        <v>1</v>
      </c>
      <c r="S98" s="53">
        <v>0</v>
      </c>
      <c r="T98" s="31">
        <v>3</v>
      </c>
      <c r="U98" s="31">
        <v>0</v>
      </c>
      <c r="V98" s="31">
        <v>0</v>
      </c>
      <c r="W98" s="31">
        <v>4</v>
      </c>
      <c r="X98" s="28">
        <v>0</v>
      </c>
    </row>
    <row r="99" spans="1:24">
      <c r="A99" s="74"/>
      <c r="B99" s="31" t="s">
        <v>3</v>
      </c>
      <c r="C99" s="37">
        <v>0</v>
      </c>
      <c r="D99" s="31">
        <v>5</v>
      </c>
      <c r="E99" s="31">
        <v>1</v>
      </c>
      <c r="F99" s="31">
        <v>0</v>
      </c>
      <c r="G99" s="28">
        <v>2</v>
      </c>
      <c r="H99" s="37">
        <v>13</v>
      </c>
      <c r="I99" s="31">
        <v>0</v>
      </c>
      <c r="J99" s="28">
        <v>6</v>
      </c>
      <c r="K99" s="37">
        <v>0</v>
      </c>
      <c r="L99" s="31">
        <v>0</v>
      </c>
      <c r="M99" s="28">
        <v>0</v>
      </c>
      <c r="N99" s="37">
        <v>0</v>
      </c>
      <c r="O99" s="31">
        <v>0</v>
      </c>
      <c r="P99" s="31">
        <v>0</v>
      </c>
      <c r="Q99" s="28">
        <v>0</v>
      </c>
      <c r="R99" s="37">
        <v>3</v>
      </c>
      <c r="S99" s="54">
        <v>7</v>
      </c>
      <c r="T99" s="31">
        <v>0</v>
      </c>
      <c r="U99" s="31">
        <v>0</v>
      </c>
      <c r="V99" s="31">
        <v>0</v>
      </c>
      <c r="W99" s="31">
        <v>1</v>
      </c>
      <c r="X99" s="28">
        <v>0</v>
      </c>
    </row>
    <row r="100" spans="1:24">
      <c r="A100" s="74"/>
      <c r="B100" s="31" t="s">
        <v>4</v>
      </c>
      <c r="C100" s="37">
        <f t="shared" ref="C100:Q100" si="76">(C99*4)</f>
        <v>0</v>
      </c>
      <c r="D100" s="31">
        <f t="shared" si="76"/>
        <v>20</v>
      </c>
      <c r="E100" s="31">
        <f t="shared" si="76"/>
        <v>4</v>
      </c>
      <c r="F100" s="31">
        <f t="shared" si="76"/>
        <v>0</v>
      </c>
      <c r="G100" s="28">
        <f t="shared" si="76"/>
        <v>8</v>
      </c>
      <c r="H100" s="37">
        <f t="shared" si="76"/>
        <v>52</v>
      </c>
      <c r="I100" s="31">
        <f t="shared" si="76"/>
        <v>0</v>
      </c>
      <c r="J100" s="28">
        <f t="shared" si="76"/>
        <v>24</v>
      </c>
      <c r="K100" s="37">
        <f t="shared" si="76"/>
        <v>0</v>
      </c>
      <c r="L100" s="31">
        <f t="shared" si="76"/>
        <v>0</v>
      </c>
      <c r="M100" s="28">
        <f t="shared" si="76"/>
        <v>0</v>
      </c>
      <c r="N100" s="37">
        <f t="shared" si="76"/>
        <v>0</v>
      </c>
      <c r="O100" s="31">
        <f t="shared" si="76"/>
        <v>0</v>
      </c>
      <c r="P100" s="31">
        <f t="shared" si="76"/>
        <v>0</v>
      </c>
      <c r="Q100" s="28">
        <f t="shared" si="76"/>
        <v>0</v>
      </c>
      <c r="R100" s="37">
        <f t="shared" ref="R100:X100" si="77">(R99*4)</f>
        <v>12</v>
      </c>
      <c r="S100" s="54">
        <f t="shared" si="77"/>
        <v>28</v>
      </c>
      <c r="T100" s="31">
        <f t="shared" si="77"/>
        <v>0</v>
      </c>
      <c r="U100" s="31">
        <f t="shared" si="77"/>
        <v>0</v>
      </c>
      <c r="V100" s="31">
        <f t="shared" si="77"/>
        <v>0</v>
      </c>
      <c r="W100" s="31">
        <f t="shared" si="77"/>
        <v>4</v>
      </c>
      <c r="X100" s="28">
        <f t="shared" si="77"/>
        <v>0</v>
      </c>
    </row>
    <row r="101" spans="1:24">
      <c r="A101" s="74"/>
      <c r="B101" s="31" t="s">
        <v>5</v>
      </c>
      <c r="C101" s="37">
        <v>7</v>
      </c>
      <c r="D101" s="31">
        <v>18</v>
      </c>
      <c r="E101" s="31">
        <v>3</v>
      </c>
      <c r="F101" s="31">
        <v>0</v>
      </c>
      <c r="G101" s="28">
        <v>0</v>
      </c>
      <c r="H101" s="37">
        <v>0</v>
      </c>
      <c r="I101" s="31">
        <v>0</v>
      </c>
      <c r="J101" s="28">
        <v>0</v>
      </c>
      <c r="K101" s="37">
        <v>0</v>
      </c>
      <c r="L101" s="31">
        <v>0</v>
      </c>
      <c r="M101" s="28">
        <v>0</v>
      </c>
      <c r="N101" s="37">
        <v>0</v>
      </c>
      <c r="O101" s="31">
        <v>2</v>
      </c>
      <c r="P101" s="31">
        <v>1</v>
      </c>
      <c r="Q101" s="28">
        <v>0</v>
      </c>
      <c r="R101" s="37">
        <v>0</v>
      </c>
      <c r="S101" s="54">
        <v>10</v>
      </c>
      <c r="T101" s="31">
        <v>3</v>
      </c>
      <c r="U101" s="31">
        <v>0</v>
      </c>
      <c r="V101" s="31">
        <v>0</v>
      </c>
      <c r="W101" s="31">
        <v>1</v>
      </c>
      <c r="X101" s="28">
        <v>0</v>
      </c>
    </row>
    <row r="102" spans="1:24">
      <c r="A102" s="75"/>
      <c r="B102" s="32" t="s">
        <v>6</v>
      </c>
      <c r="C102" s="37">
        <f t="shared" ref="C102:Q102" si="78">C101*8</f>
        <v>56</v>
      </c>
      <c r="D102" s="31">
        <f t="shared" si="78"/>
        <v>144</v>
      </c>
      <c r="E102" s="31">
        <f t="shared" si="78"/>
        <v>24</v>
      </c>
      <c r="F102" s="31">
        <f t="shared" si="78"/>
        <v>0</v>
      </c>
      <c r="G102" s="28">
        <f t="shared" si="78"/>
        <v>0</v>
      </c>
      <c r="H102" s="37">
        <f t="shared" si="78"/>
        <v>0</v>
      </c>
      <c r="I102" s="31">
        <f t="shared" si="78"/>
        <v>0</v>
      </c>
      <c r="J102" s="28">
        <f t="shared" si="78"/>
        <v>0</v>
      </c>
      <c r="K102" s="37">
        <f t="shared" si="78"/>
        <v>0</v>
      </c>
      <c r="L102" s="31">
        <f t="shared" si="78"/>
        <v>0</v>
      </c>
      <c r="M102" s="28">
        <f t="shared" si="78"/>
        <v>0</v>
      </c>
      <c r="N102" s="37">
        <f t="shared" si="78"/>
        <v>0</v>
      </c>
      <c r="O102" s="31">
        <f t="shared" si="78"/>
        <v>16</v>
      </c>
      <c r="P102" s="31">
        <f t="shared" si="78"/>
        <v>8</v>
      </c>
      <c r="Q102" s="28">
        <f t="shared" si="78"/>
        <v>0</v>
      </c>
      <c r="R102" s="37">
        <f t="shared" ref="R102:X102" si="79">R101*8</f>
        <v>0</v>
      </c>
      <c r="S102" s="55">
        <f t="shared" si="79"/>
        <v>80</v>
      </c>
      <c r="T102" s="31">
        <f t="shared" si="79"/>
        <v>24</v>
      </c>
      <c r="U102" s="31">
        <f t="shared" si="79"/>
        <v>0</v>
      </c>
      <c r="V102" s="31">
        <f t="shared" si="79"/>
        <v>0</v>
      </c>
      <c r="W102" s="31">
        <f t="shared" si="79"/>
        <v>8</v>
      </c>
      <c r="X102" s="28">
        <f t="shared" si="79"/>
        <v>0</v>
      </c>
    </row>
    <row r="103" spans="1:24">
      <c r="A103" s="70" t="s">
        <v>71</v>
      </c>
      <c r="B103" s="56" t="s">
        <v>2</v>
      </c>
      <c r="C103" s="59">
        <v>0</v>
      </c>
      <c r="D103" s="60">
        <v>0</v>
      </c>
      <c r="E103" s="60">
        <v>0</v>
      </c>
      <c r="F103" s="60">
        <v>0</v>
      </c>
      <c r="G103" s="61">
        <v>0</v>
      </c>
      <c r="H103" s="59">
        <v>0</v>
      </c>
      <c r="I103" s="60">
        <v>0</v>
      </c>
      <c r="J103" s="61">
        <v>0</v>
      </c>
      <c r="K103" s="59">
        <v>0</v>
      </c>
      <c r="L103" s="60">
        <v>0</v>
      </c>
      <c r="M103" s="61">
        <v>0</v>
      </c>
      <c r="N103" s="59">
        <v>0</v>
      </c>
      <c r="O103" s="60">
        <v>0</v>
      </c>
      <c r="P103" s="60">
        <v>0</v>
      </c>
      <c r="Q103" s="61">
        <v>0</v>
      </c>
      <c r="R103" s="59">
        <v>1</v>
      </c>
      <c r="S103" s="60">
        <v>0</v>
      </c>
      <c r="T103" s="60">
        <v>0</v>
      </c>
      <c r="U103" s="60">
        <v>0</v>
      </c>
      <c r="V103" s="60">
        <v>0</v>
      </c>
      <c r="W103" s="60">
        <v>3</v>
      </c>
      <c r="X103" s="61">
        <v>0</v>
      </c>
    </row>
    <row r="104" spans="1:24">
      <c r="A104" s="71"/>
      <c r="B104" s="60" t="s">
        <v>3</v>
      </c>
      <c r="C104" s="59">
        <v>0</v>
      </c>
      <c r="D104" s="60">
        <v>7</v>
      </c>
      <c r="E104" s="60">
        <v>5</v>
      </c>
      <c r="F104" s="60">
        <v>0</v>
      </c>
      <c r="G104" s="61">
        <v>2</v>
      </c>
      <c r="H104" s="59">
        <v>6</v>
      </c>
      <c r="I104" s="60">
        <v>0</v>
      </c>
      <c r="J104" s="61">
        <v>3</v>
      </c>
      <c r="K104" s="59">
        <v>0</v>
      </c>
      <c r="L104" s="60">
        <v>0</v>
      </c>
      <c r="M104" s="61">
        <v>0</v>
      </c>
      <c r="N104" s="59">
        <v>0</v>
      </c>
      <c r="O104" s="60">
        <v>0</v>
      </c>
      <c r="P104" s="60">
        <v>0</v>
      </c>
      <c r="Q104" s="61">
        <v>0</v>
      </c>
      <c r="R104" s="59">
        <v>6</v>
      </c>
      <c r="S104" s="60">
        <v>3</v>
      </c>
      <c r="T104" s="60">
        <v>3</v>
      </c>
      <c r="U104" s="60">
        <v>1</v>
      </c>
      <c r="V104" s="60">
        <v>0</v>
      </c>
      <c r="W104" s="60">
        <v>0</v>
      </c>
      <c r="X104" s="61">
        <v>0</v>
      </c>
    </row>
    <row r="105" spans="1:24">
      <c r="A105" s="71"/>
      <c r="B105" s="60" t="s">
        <v>4</v>
      </c>
      <c r="C105" s="59">
        <f t="shared" ref="C105:Q105" si="80">(C104*4)</f>
        <v>0</v>
      </c>
      <c r="D105" s="60">
        <f t="shared" si="80"/>
        <v>28</v>
      </c>
      <c r="E105" s="60">
        <f t="shared" si="80"/>
        <v>20</v>
      </c>
      <c r="F105" s="60">
        <f t="shared" si="80"/>
        <v>0</v>
      </c>
      <c r="G105" s="61">
        <f t="shared" si="80"/>
        <v>8</v>
      </c>
      <c r="H105" s="59">
        <f t="shared" si="80"/>
        <v>24</v>
      </c>
      <c r="I105" s="60">
        <f t="shared" si="80"/>
        <v>0</v>
      </c>
      <c r="J105" s="61">
        <f t="shared" si="80"/>
        <v>12</v>
      </c>
      <c r="K105" s="59">
        <f t="shared" si="80"/>
        <v>0</v>
      </c>
      <c r="L105" s="60">
        <f t="shared" si="80"/>
        <v>0</v>
      </c>
      <c r="M105" s="61">
        <f t="shared" si="80"/>
        <v>0</v>
      </c>
      <c r="N105" s="59">
        <f t="shared" si="80"/>
        <v>0</v>
      </c>
      <c r="O105" s="60">
        <f t="shared" si="80"/>
        <v>0</v>
      </c>
      <c r="P105" s="60">
        <f t="shared" si="80"/>
        <v>0</v>
      </c>
      <c r="Q105" s="61">
        <f t="shared" si="80"/>
        <v>0</v>
      </c>
      <c r="R105" s="59">
        <f t="shared" ref="R105:X105" si="81">(R104*4)</f>
        <v>24</v>
      </c>
      <c r="S105" s="60">
        <f t="shared" si="81"/>
        <v>12</v>
      </c>
      <c r="T105" s="60">
        <f t="shared" si="81"/>
        <v>12</v>
      </c>
      <c r="U105" s="60">
        <f t="shared" si="81"/>
        <v>4</v>
      </c>
      <c r="V105" s="60">
        <f t="shared" si="81"/>
        <v>0</v>
      </c>
      <c r="W105" s="60">
        <f t="shared" si="81"/>
        <v>0</v>
      </c>
      <c r="X105" s="61">
        <f t="shared" si="81"/>
        <v>0</v>
      </c>
    </row>
    <row r="106" spans="1:24">
      <c r="A106" s="71"/>
      <c r="B106" s="60" t="s">
        <v>5</v>
      </c>
      <c r="C106" s="59">
        <v>7</v>
      </c>
      <c r="D106" s="60">
        <v>10</v>
      </c>
      <c r="E106" s="60">
        <v>0</v>
      </c>
      <c r="F106" s="60">
        <v>0</v>
      </c>
      <c r="G106" s="61">
        <v>0</v>
      </c>
      <c r="H106" s="59">
        <v>1</v>
      </c>
      <c r="I106" s="60">
        <v>0</v>
      </c>
      <c r="J106" s="61">
        <v>0</v>
      </c>
      <c r="K106" s="59">
        <v>0</v>
      </c>
      <c r="L106" s="60">
        <v>0</v>
      </c>
      <c r="M106" s="61">
        <v>0</v>
      </c>
      <c r="N106" s="59">
        <v>0</v>
      </c>
      <c r="O106" s="60">
        <v>1</v>
      </c>
      <c r="P106" s="60">
        <v>0</v>
      </c>
      <c r="Q106" s="61">
        <v>0</v>
      </c>
      <c r="R106" s="59">
        <v>1</v>
      </c>
      <c r="S106" s="60">
        <v>0</v>
      </c>
      <c r="T106" s="60">
        <v>0</v>
      </c>
      <c r="U106" s="60">
        <v>0</v>
      </c>
      <c r="V106" s="60">
        <v>0</v>
      </c>
      <c r="W106" s="60">
        <v>0</v>
      </c>
      <c r="X106" s="61">
        <v>0</v>
      </c>
    </row>
    <row r="107" spans="1:24">
      <c r="A107" s="72"/>
      <c r="B107" s="62" t="s">
        <v>6</v>
      </c>
      <c r="C107" s="59">
        <f t="shared" ref="C107:Q107" si="82">C106*8</f>
        <v>56</v>
      </c>
      <c r="D107" s="60">
        <f t="shared" si="82"/>
        <v>80</v>
      </c>
      <c r="E107" s="60">
        <f t="shared" si="82"/>
        <v>0</v>
      </c>
      <c r="F107" s="60">
        <f t="shared" si="82"/>
        <v>0</v>
      </c>
      <c r="G107" s="61">
        <f t="shared" si="82"/>
        <v>0</v>
      </c>
      <c r="H107" s="59">
        <f t="shared" si="82"/>
        <v>8</v>
      </c>
      <c r="I107" s="60">
        <f t="shared" si="82"/>
        <v>0</v>
      </c>
      <c r="J107" s="61">
        <f t="shared" si="82"/>
        <v>0</v>
      </c>
      <c r="K107" s="59">
        <f t="shared" si="82"/>
        <v>0</v>
      </c>
      <c r="L107" s="60">
        <f t="shared" si="82"/>
        <v>0</v>
      </c>
      <c r="M107" s="61">
        <f t="shared" si="82"/>
        <v>0</v>
      </c>
      <c r="N107" s="59">
        <f t="shared" si="82"/>
        <v>0</v>
      </c>
      <c r="O107" s="60">
        <f t="shared" si="82"/>
        <v>8</v>
      </c>
      <c r="P107" s="60">
        <f t="shared" si="82"/>
        <v>0</v>
      </c>
      <c r="Q107" s="61">
        <f t="shared" si="82"/>
        <v>0</v>
      </c>
      <c r="R107" s="59">
        <f t="shared" ref="R107:X107" si="83">R106*8</f>
        <v>8</v>
      </c>
      <c r="S107" s="60">
        <f t="shared" si="83"/>
        <v>0</v>
      </c>
      <c r="T107" s="60">
        <f t="shared" si="83"/>
        <v>0</v>
      </c>
      <c r="U107" s="60">
        <f t="shared" si="83"/>
        <v>0</v>
      </c>
      <c r="V107" s="60">
        <f t="shared" si="83"/>
        <v>0</v>
      </c>
      <c r="W107" s="60">
        <f t="shared" si="83"/>
        <v>0</v>
      </c>
      <c r="X107" s="61">
        <f t="shared" si="83"/>
        <v>0</v>
      </c>
    </row>
    <row r="108" spans="1:24">
      <c r="A108" s="73" t="s">
        <v>72</v>
      </c>
      <c r="B108" s="30" t="s">
        <v>2</v>
      </c>
      <c r="C108" s="37">
        <v>0</v>
      </c>
      <c r="D108" s="31">
        <v>0</v>
      </c>
      <c r="E108" s="31">
        <v>0</v>
      </c>
      <c r="F108" s="31">
        <v>0</v>
      </c>
      <c r="G108" s="28">
        <v>0</v>
      </c>
      <c r="H108" s="37">
        <v>1</v>
      </c>
      <c r="I108" s="31">
        <v>0</v>
      </c>
      <c r="J108" s="28">
        <v>0</v>
      </c>
      <c r="K108" s="37">
        <v>0</v>
      </c>
      <c r="L108" s="31">
        <v>0</v>
      </c>
      <c r="M108" s="28">
        <v>0</v>
      </c>
      <c r="N108" s="37">
        <v>0</v>
      </c>
      <c r="O108" s="31">
        <v>0</v>
      </c>
      <c r="P108" s="31">
        <v>0</v>
      </c>
      <c r="Q108" s="28">
        <v>0</v>
      </c>
      <c r="R108" s="37">
        <v>1</v>
      </c>
      <c r="S108" s="31">
        <v>0</v>
      </c>
      <c r="T108" s="31">
        <v>3</v>
      </c>
      <c r="U108" s="31">
        <v>0</v>
      </c>
      <c r="V108" s="31">
        <v>0</v>
      </c>
      <c r="W108" s="31">
        <v>5</v>
      </c>
      <c r="X108" s="28">
        <v>0</v>
      </c>
    </row>
    <row r="109" spans="1:24">
      <c r="A109" s="74"/>
      <c r="B109" s="31" t="s">
        <v>3</v>
      </c>
      <c r="C109" s="37">
        <v>0</v>
      </c>
      <c r="D109" s="31">
        <v>7</v>
      </c>
      <c r="E109" s="31">
        <v>2</v>
      </c>
      <c r="F109" s="31">
        <v>0</v>
      </c>
      <c r="G109" s="28">
        <v>1</v>
      </c>
      <c r="H109" s="37">
        <v>3</v>
      </c>
      <c r="I109" s="31">
        <v>0</v>
      </c>
      <c r="J109" s="28">
        <v>1</v>
      </c>
      <c r="K109" s="37">
        <v>0</v>
      </c>
      <c r="L109" s="31">
        <v>0</v>
      </c>
      <c r="M109" s="28">
        <v>1</v>
      </c>
      <c r="N109" s="37">
        <v>0</v>
      </c>
      <c r="O109" s="31">
        <v>0</v>
      </c>
      <c r="P109" s="31">
        <v>0</v>
      </c>
      <c r="Q109" s="28">
        <v>0</v>
      </c>
      <c r="R109" s="37">
        <v>1</v>
      </c>
      <c r="S109" s="31">
        <v>0</v>
      </c>
      <c r="T109" s="31">
        <v>3</v>
      </c>
      <c r="U109" s="31">
        <v>0</v>
      </c>
      <c r="V109" s="31">
        <v>0</v>
      </c>
      <c r="W109" s="31">
        <v>0</v>
      </c>
      <c r="X109" s="28">
        <v>0</v>
      </c>
    </row>
    <row r="110" spans="1:24">
      <c r="A110" s="74"/>
      <c r="B110" s="31" t="s">
        <v>4</v>
      </c>
      <c r="C110" s="37">
        <f t="shared" ref="C110:N110" si="84">(C109*4)</f>
        <v>0</v>
      </c>
      <c r="D110" s="31">
        <f t="shared" si="84"/>
        <v>28</v>
      </c>
      <c r="E110" s="31">
        <f t="shared" si="84"/>
        <v>8</v>
      </c>
      <c r="F110" s="31">
        <f t="shared" si="84"/>
        <v>0</v>
      </c>
      <c r="G110" s="28">
        <f t="shared" si="84"/>
        <v>4</v>
      </c>
      <c r="H110" s="37">
        <f t="shared" si="84"/>
        <v>12</v>
      </c>
      <c r="I110" s="31">
        <f t="shared" si="84"/>
        <v>0</v>
      </c>
      <c r="J110" s="28">
        <f t="shared" si="84"/>
        <v>4</v>
      </c>
      <c r="K110" s="37">
        <f t="shared" si="84"/>
        <v>0</v>
      </c>
      <c r="L110" s="31">
        <f t="shared" si="84"/>
        <v>0</v>
      </c>
      <c r="M110" s="28">
        <f t="shared" si="84"/>
        <v>4</v>
      </c>
      <c r="N110" s="37">
        <f t="shared" si="84"/>
        <v>0</v>
      </c>
      <c r="O110" s="31">
        <v>0</v>
      </c>
      <c r="P110" s="31">
        <f>(P109*4)</f>
        <v>0</v>
      </c>
      <c r="Q110" s="28">
        <f>(Q109*4)</f>
        <v>0</v>
      </c>
      <c r="R110" s="37">
        <f t="shared" ref="R110:X110" si="85">(R109*4)</f>
        <v>4</v>
      </c>
      <c r="S110" s="31">
        <f t="shared" si="85"/>
        <v>0</v>
      </c>
      <c r="T110" s="31">
        <f t="shared" si="85"/>
        <v>12</v>
      </c>
      <c r="U110" s="31">
        <f t="shared" si="85"/>
        <v>0</v>
      </c>
      <c r="V110" s="31">
        <f t="shared" si="85"/>
        <v>0</v>
      </c>
      <c r="W110" s="31">
        <f t="shared" si="85"/>
        <v>0</v>
      </c>
      <c r="X110" s="28">
        <f t="shared" si="85"/>
        <v>0</v>
      </c>
    </row>
    <row r="111" spans="1:24">
      <c r="A111" s="74"/>
      <c r="B111" s="31" t="s">
        <v>5</v>
      </c>
      <c r="C111" s="37">
        <v>6</v>
      </c>
      <c r="D111" s="31">
        <v>10</v>
      </c>
      <c r="E111" s="31">
        <v>0</v>
      </c>
      <c r="F111" s="31">
        <v>0</v>
      </c>
      <c r="G111" s="28">
        <v>0</v>
      </c>
      <c r="H111" s="37">
        <v>1</v>
      </c>
      <c r="I111" s="31">
        <v>0</v>
      </c>
      <c r="J111" s="28">
        <v>0</v>
      </c>
      <c r="K111" s="37">
        <v>0</v>
      </c>
      <c r="L111" s="31">
        <v>0</v>
      </c>
      <c r="M111" s="28">
        <v>0</v>
      </c>
      <c r="N111" s="37">
        <v>0</v>
      </c>
      <c r="O111" s="31">
        <v>2</v>
      </c>
      <c r="P111" s="31">
        <v>1</v>
      </c>
      <c r="Q111" s="28">
        <v>0</v>
      </c>
      <c r="R111" s="37">
        <v>2</v>
      </c>
      <c r="S111" s="31">
        <v>2</v>
      </c>
      <c r="T111" s="31">
        <v>1</v>
      </c>
      <c r="U111" s="31">
        <v>0</v>
      </c>
      <c r="V111" s="31">
        <v>0</v>
      </c>
      <c r="W111" s="31">
        <v>5</v>
      </c>
      <c r="X111" s="28">
        <v>0</v>
      </c>
    </row>
    <row r="112" spans="1:24">
      <c r="A112" s="75"/>
      <c r="B112" s="32" t="s">
        <v>6</v>
      </c>
      <c r="C112" s="38">
        <f t="shared" ref="C112:Q112" si="86">C111*8</f>
        <v>48</v>
      </c>
      <c r="D112" s="32">
        <f t="shared" si="86"/>
        <v>80</v>
      </c>
      <c r="E112" s="32">
        <f t="shared" si="86"/>
        <v>0</v>
      </c>
      <c r="F112" s="32">
        <f t="shared" si="86"/>
        <v>0</v>
      </c>
      <c r="G112" s="29">
        <f t="shared" si="86"/>
        <v>0</v>
      </c>
      <c r="H112" s="38">
        <f t="shared" si="86"/>
        <v>8</v>
      </c>
      <c r="I112" s="32">
        <f t="shared" si="86"/>
        <v>0</v>
      </c>
      <c r="J112" s="29">
        <f t="shared" si="86"/>
        <v>0</v>
      </c>
      <c r="K112" s="38">
        <f t="shared" si="86"/>
        <v>0</v>
      </c>
      <c r="L112" s="32">
        <f t="shared" si="86"/>
        <v>0</v>
      </c>
      <c r="M112" s="29">
        <f t="shared" si="86"/>
        <v>0</v>
      </c>
      <c r="N112" s="38">
        <f t="shared" si="86"/>
        <v>0</v>
      </c>
      <c r="O112" s="32">
        <f t="shared" si="86"/>
        <v>16</v>
      </c>
      <c r="P112" s="32">
        <f t="shared" si="86"/>
        <v>8</v>
      </c>
      <c r="Q112" s="29">
        <f t="shared" si="86"/>
        <v>0</v>
      </c>
      <c r="R112" s="38">
        <f t="shared" ref="R112:X112" si="87">R111*8</f>
        <v>16</v>
      </c>
      <c r="S112" s="32">
        <f t="shared" si="87"/>
        <v>16</v>
      </c>
      <c r="T112" s="32">
        <f t="shared" si="87"/>
        <v>8</v>
      </c>
      <c r="U112" s="32">
        <f t="shared" si="87"/>
        <v>0</v>
      </c>
      <c r="V112" s="32">
        <f t="shared" si="87"/>
        <v>0</v>
      </c>
      <c r="W112" s="32">
        <f t="shared" si="87"/>
        <v>40</v>
      </c>
      <c r="X112" s="29">
        <f t="shared" si="87"/>
        <v>0</v>
      </c>
    </row>
    <row r="113" spans="1:24">
      <c r="A113" s="70" t="s">
        <v>73</v>
      </c>
      <c r="B113" s="65" t="s">
        <v>2</v>
      </c>
      <c r="C113" s="57">
        <v>0</v>
      </c>
      <c r="D113" s="56">
        <v>0</v>
      </c>
      <c r="E113" s="53">
        <v>0</v>
      </c>
      <c r="F113" s="56">
        <v>0</v>
      </c>
      <c r="G113" s="58">
        <v>0</v>
      </c>
      <c r="H113" s="57">
        <v>0</v>
      </c>
      <c r="I113" s="56">
        <v>0</v>
      </c>
      <c r="J113" s="58">
        <v>0</v>
      </c>
      <c r="K113" s="57">
        <v>0</v>
      </c>
      <c r="L113" s="56">
        <v>0</v>
      </c>
      <c r="M113" s="58">
        <v>0</v>
      </c>
      <c r="N113" s="57">
        <v>0</v>
      </c>
      <c r="O113" s="56">
        <v>0</v>
      </c>
      <c r="P113" s="56">
        <v>0</v>
      </c>
      <c r="Q113" s="58">
        <v>0</v>
      </c>
      <c r="R113" s="57">
        <v>1</v>
      </c>
      <c r="S113" s="56">
        <v>0</v>
      </c>
      <c r="T113" s="56">
        <v>0</v>
      </c>
      <c r="U113" s="56">
        <v>0</v>
      </c>
      <c r="V113" s="56">
        <v>1</v>
      </c>
      <c r="W113" s="56">
        <v>12</v>
      </c>
      <c r="X113" s="58">
        <v>0</v>
      </c>
    </row>
    <row r="114" spans="1:24">
      <c r="A114" s="71"/>
      <c r="B114" s="66" t="s">
        <v>3</v>
      </c>
      <c r="C114" s="59">
        <v>8</v>
      </c>
      <c r="D114" s="60">
        <v>1</v>
      </c>
      <c r="E114" s="54">
        <v>18</v>
      </c>
      <c r="F114" s="60">
        <v>5</v>
      </c>
      <c r="G114" s="61">
        <v>3</v>
      </c>
      <c r="H114" s="59">
        <v>6</v>
      </c>
      <c r="I114" s="60">
        <v>0</v>
      </c>
      <c r="J114" s="61">
        <v>0</v>
      </c>
      <c r="K114" s="59">
        <v>0</v>
      </c>
      <c r="L114" s="60">
        <v>0</v>
      </c>
      <c r="M114" s="61">
        <v>0</v>
      </c>
      <c r="N114" s="59">
        <v>0</v>
      </c>
      <c r="O114" s="60">
        <v>0</v>
      </c>
      <c r="P114" s="60">
        <v>0</v>
      </c>
      <c r="Q114" s="61">
        <v>0</v>
      </c>
      <c r="R114" s="59">
        <v>10</v>
      </c>
      <c r="S114" s="60">
        <v>1</v>
      </c>
      <c r="T114" s="60">
        <v>5</v>
      </c>
      <c r="U114" s="60">
        <v>0</v>
      </c>
      <c r="V114" s="60">
        <v>0</v>
      </c>
      <c r="W114" s="60">
        <v>9</v>
      </c>
      <c r="X114" s="61">
        <v>0</v>
      </c>
    </row>
    <row r="115" spans="1:24">
      <c r="A115" s="71"/>
      <c r="B115" s="66" t="s">
        <v>4</v>
      </c>
      <c r="C115" s="59">
        <v>32</v>
      </c>
      <c r="D115" s="60">
        <v>4</v>
      </c>
      <c r="E115" s="54">
        <v>72</v>
      </c>
      <c r="F115" s="60">
        <v>20</v>
      </c>
      <c r="G115" s="61">
        <v>12</v>
      </c>
      <c r="H115" s="59">
        <v>24</v>
      </c>
      <c r="I115" s="60">
        <v>0</v>
      </c>
      <c r="J115" s="61">
        <v>0</v>
      </c>
      <c r="K115" s="59">
        <v>0</v>
      </c>
      <c r="L115" s="60">
        <v>0</v>
      </c>
      <c r="M115" s="61">
        <v>0</v>
      </c>
      <c r="N115" s="59">
        <v>0</v>
      </c>
      <c r="O115" s="60">
        <v>0</v>
      </c>
      <c r="P115" s="60">
        <v>0</v>
      </c>
      <c r="Q115" s="61">
        <v>0</v>
      </c>
      <c r="R115" s="59">
        <v>40</v>
      </c>
      <c r="S115" s="60">
        <v>4</v>
      </c>
      <c r="T115" s="60">
        <v>20</v>
      </c>
      <c r="U115" s="60">
        <v>0</v>
      </c>
      <c r="V115" s="60">
        <v>0</v>
      </c>
      <c r="W115" s="60">
        <v>36</v>
      </c>
      <c r="X115" s="61">
        <v>0</v>
      </c>
    </row>
    <row r="116" spans="1:24">
      <c r="A116" s="71"/>
      <c r="B116" s="66" t="s">
        <v>5</v>
      </c>
      <c r="C116" s="59">
        <v>0</v>
      </c>
      <c r="D116" s="60">
        <v>18</v>
      </c>
      <c r="E116" s="54">
        <v>15</v>
      </c>
      <c r="F116" s="60">
        <v>2</v>
      </c>
      <c r="G116" s="61">
        <v>4</v>
      </c>
      <c r="H116" s="59">
        <v>0</v>
      </c>
      <c r="I116" s="60">
        <v>0</v>
      </c>
      <c r="J116" s="61">
        <v>0</v>
      </c>
      <c r="K116" s="59">
        <v>0</v>
      </c>
      <c r="L116" s="60">
        <v>0</v>
      </c>
      <c r="M116" s="61">
        <v>0</v>
      </c>
      <c r="N116" s="59">
        <v>0</v>
      </c>
      <c r="O116" s="60">
        <v>0</v>
      </c>
      <c r="P116" s="60">
        <v>0</v>
      </c>
      <c r="Q116" s="61">
        <v>0</v>
      </c>
      <c r="R116" s="59">
        <v>7</v>
      </c>
      <c r="S116" s="60">
        <v>0</v>
      </c>
      <c r="T116" s="60">
        <v>3</v>
      </c>
      <c r="U116" s="60">
        <v>0</v>
      </c>
      <c r="V116" s="60">
        <v>5</v>
      </c>
      <c r="W116" s="60">
        <v>22</v>
      </c>
      <c r="X116" s="61">
        <v>0</v>
      </c>
    </row>
    <row r="117" spans="1:24">
      <c r="A117" s="72"/>
      <c r="B117" s="49" t="s">
        <v>6</v>
      </c>
      <c r="C117" s="59">
        <v>0</v>
      </c>
      <c r="D117" s="60">
        <v>144</v>
      </c>
      <c r="E117" s="55">
        <v>120</v>
      </c>
      <c r="F117" s="60">
        <v>16</v>
      </c>
      <c r="G117" s="61">
        <v>32</v>
      </c>
      <c r="H117" s="59">
        <v>0</v>
      </c>
      <c r="I117" s="60">
        <v>0</v>
      </c>
      <c r="J117" s="61">
        <v>0</v>
      </c>
      <c r="K117" s="59">
        <v>0</v>
      </c>
      <c r="L117" s="60">
        <v>0</v>
      </c>
      <c r="M117" s="61">
        <v>0</v>
      </c>
      <c r="N117" s="59">
        <v>0</v>
      </c>
      <c r="O117" s="60">
        <v>0</v>
      </c>
      <c r="P117" s="60">
        <v>0</v>
      </c>
      <c r="Q117" s="61">
        <v>0</v>
      </c>
      <c r="R117" s="59">
        <v>56</v>
      </c>
      <c r="S117" s="60">
        <v>0</v>
      </c>
      <c r="T117" s="60">
        <v>24</v>
      </c>
      <c r="U117" s="60">
        <v>0</v>
      </c>
      <c r="V117" s="60">
        <v>40</v>
      </c>
      <c r="W117" s="60">
        <v>176</v>
      </c>
      <c r="X117" s="61">
        <v>0</v>
      </c>
    </row>
    <row r="118" spans="1:24">
      <c r="A118" s="67" t="s">
        <v>74</v>
      </c>
      <c r="B118" s="40" t="s">
        <v>2</v>
      </c>
      <c r="C118" s="46">
        <v>1</v>
      </c>
      <c r="D118" s="35">
        <v>0</v>
      </c>
      <c r="E118" s="53">
        <v>3</v>
      </c>
      <c r="F118" s="35">
        <v>3</v>
      </c>
      <c r="G118" s="43">
        <v>3</v>
      </c>
      <c r="H118" s="46">
        <v>0</v>
      </c>
      <c r="I118" s="35">
        <v>0</v>
      </c>
      <c r="J118" s="43">
        <v>4</v>
      </c>
      <c r="K118" s="46">
        <v>0</v>
      </c>
      <c r="L118" s="35">
        <v>0</v>
      </c>
      <c r="M118" s="43">
        <v>0</v>
      </c>
      <c r="N118" s="46">
        <v>0</v>
      </c>
      <c r="O118" s="35">
        <v>0</v>
      </c>
      <c r="P118" s="35">
        <v>0</v>
      </c>
      <c r="Q118" s="43">
        <v>0</v>
      </c>
      <c r="R118" s="46">
        <v>1</v>
      </c>
      <c r="S118" s="35">
        <v>0</v>
      </c>
      <c r="T118" s="35">
        <v>3</v>
      </c>
      <c r="U118" s="35">
        <v>0</v>
      </c>
      <c r="V118" s="35">
        <v>4</v>
      </c>
      <c r="W118" s="35">
        <v>4</v>
      </c>
      <c r="X118" s="43">
        <v>0</v>
      </c>
    </row>
    <row r="119" spans="1:24">
      <c r="A119" s="68"/>
      <c r="B119" s="41" t="s">
        <v>3</v>
      </c>
      <c r="C119" s="46">
        <v>17</v>
      </c>
      <c r="D119" s="35">
        <v>1</v>
      </c>
      <c r="E119" s="54">
        <v>27</v>
      </c>
      <c r="F119" s="35">
        <v>14</v>
      </c>
      <c r="G119" s="43">
        <v>0</v>
      </c>
      <c r="H119" s="46">
        <v>12</v>
      </c>
      <c r="I119" s="35">
        <v>0</v>
      </c>
      <c r="J119" s="43">
        <v>9</v>
      </c>
      <c r="K119" s="46">
        <v>0</v>
      </c>
      <c r="L119" s="35">
        <v>0</v>
      </c>
      <c r="M119" s="43">
        <v>1</v>
      </c>
      <c r="N119" s="46">
        <v>0</v>
      </c>
      <c r="O119" s="35">
        <v>0</v>
      </c>
      <c r="P119" s="35">
        <v>0</v>
      </c>
      <c r="Q119" s="43">
        <v>0</v>
      </c>
      <c r="R119" s="46">
        <v>3</v>
      </c>
      <c r="S119" s="35">
        <v>2</v>
      </c>
      <c r="T119" s="35">
        <v>6</v>
      </c>
      <c r="U119" s="35">
        <v>0</v>
      </c>
      <c r="V119" s="35">
        <v>0</v>
      </c>
      <c r="W119" s="35">
        <v>9</v>
      </c>
      <c r="X119" s="43">
        <v>0</v>
      </c>
    </row>
    <row r="120" spans="1:24">
      <c r="A120" s="68"/>
      <c r="B120" s="41" t="s">
        <v>4</v>
      </c>
      <c r="C120" s="46">
        <v>68</v>
      </c>
      <c r="D120" s="35">
        <v>4</v>
      </c>
      <c r="E120" s="54">
        <v>108</v>
      </c>
      <c r="F120" s="35">
        <v>56</v>
      </c>
      <c r="G120" s="43">
        <v>0</v>
      </c>
      <c r="H120" s="46">
        <v>48</v>
      </c>
      <c r="I120" s="35">
        <v>0</v>
      </c>
      <c r="J120" s="43">
        <v>36</v>
      </c>
      <c r="K120" s="46">
        <v>0</v>
      </c>
      <c r="L120" s="35">
        <v>0</v>
      </c>
      <c r="M120" s="43">
        <v>4</v>
      </c>
      <c r="N120" s="46">
        <v>0</v>
      </c>
      <c r="O120" s="35">
        <v>0</v>
      </c>
      <c r="P120" s="35">
        <v>0</v>
      </c>
      <c r="Q120" s="43">
        <v>0</v>
      </c>
      <c r="R120" s="46">
        <v>12</v>
      </c>
      <c r="S120" s="35">
        <v>8</v>
      </c>
      <c r="T120" s="35">
        <v>24</v>
      </c>
      <c r="U120" s="35">
        <v>0</v>
      </c>
      <c r="V120" s="35">
        <v>0</v>
      </c>
      <c r="W120" s="35">
        <v>36</v>
      </c>
      <c r="X120" s="43">
        <v>0</v>
      </c>
    </row>
    <row r="121" spans="1:24">
      <c r="A121" s="68"/>
      <c r="B121" s="41" t="s">
        <v>5</v>
      </c>
      <c r="C121" s="46">
        <v>0</v>
      </c>
      <c r="D121" s="35">
        <v>11</v>
      </c>
      <c r="E121" s="54">
        <v>20</v>
      </c>
      <c r="F121" s="35">
        <v>7</v>
      </c>
      <c r="G121" s="43">
        <v>0</v>
      </c>
      <c r="H121" s="46">
        <v>0</v>
      </c>
      <c r="I121" s="35">
        <v>0</v>
      </c>
      <c r="J121" s="43">
        <v>0</v>
      </c>
      <c r="K121" s="46">
        <v>0</v>
      </c>
      <c r="L121" s="35">
        <v>0</v>
      </c>
      <c r="M121" s="43">
        <v>0</v>
      </c>
      <c r="N121" s="46">
        <v>0</v>
      </c>
      <c r="O121" s="35">
        <v>3</v>
      </c>
      <c r="P121" s="35">
        <v>0</v>
      </c>
      <c r="Q121" s="43">
        <v>0</v>
      </c>
      <c r="R121" s="46">
        <v>4</v>
      </c>
      <c r="S121" s="35">
        <v>10</v>
      </c>
      <c r="T121" s="35">
        <v>8</v>
      </c>
      <c r="U121" s="35">
        <v>1</v>
      </c>
      <c r="V121" s="35">
        <v>1</v>
      </c>
      <c r="W121" s="35">
        <v>22</v>
      </c>
      <c r="X121" s="43">
        <v>0</v>
      </c>
    </row>
    <row r="122" spans="1:24">
      <c r="A122" s="69"/>
      <c r="B122" s="42" t="s">
        <v>6</v>
      </c>
      <c r="C122" s="46">
        <v>0</v>
      </c>
      <c r="D122" s="35">
        <v>88</v>
      </c>
      <c r="E122" s="55">
        <v>160</v>
      </c>
      <c r="F122" s="35">
        <v>56</v>
      </c>
      <c r="G122" s="43">
        <v>0</v>
      </c>
      <c r="H122" s="46">
        <v>0</v>
      </c>
      <c r="I122" s="35">
        <v>0</v>
      </c>
      <c r="J122" s="43">
        <v>0</v>
      </c>
      <c r="K122" s="46">
        <v>0</v>
      </c>
      <c r="L122" s="35">
        <v>0</v>
      </c>
      <c r="M122" s="43">
        <v>0</v>
      </c>
      <c r="N122" s="46">
        <v>0</v>
      </c>
      <c r="O122" s="35">
        <v>24</v>
      </c>
      <c r="P122" s="35">
        <v>0</v>
      </c>
      <c r="Q122" s="43">
        <v>0</v>
      </c>
      <c r="R122" s="46">
        <v>32</v>
      </c>
      <c r="S122" s="35">
        <v>80</v>
      </c>
      <c r="T122" s="35">
        <v>64</v>
      </c>
      <c r="U122" s="35">
        <v>8</v>
      </c>
      <c r="V122" s="35">
        <v>8</v>
      </c>
      <c r="W122" s="35">
        <v>176</v>
      </c>
      <c r="X122" s="43">
        <v>0</v>
      </c>
    </row>
    <row r="123" spans="1:24">
      <c r="A123" s="70" t="s">
        <v>75</v>
      </c>
      <c r="B123" s="65" t="s">
        <v>2</v>
      </c>
      <c r="C123" s="59">
        <v>0</v>
      </c>
      <c r="D123" s="60">
        <v>0</v>
      </c>
      <c r="E123" s="53">
        <v>0</v>
      </c>
      <c r="F123" s="60">
        <v>0</v>
      </c>
      <c r="G123" s="61">
        <v>0</v>
      </c>
      <c r="H123" s="59">
        <v>0</v>
      </c>
      <c r="I123" s="60">
        <v>0</v>
      </c>
      <c r="J123" s="61">
        <v>0</v>
      </c>
      <c r="K123" s="59">
        <v>0</v>
      </c>
      <c r="L123" s="60">
        <v>0</v>
      </c>
      <c r="M123" s="61">
        <v>0</v>
      </c>
      <c r="N123" s="59">
        <v>0</v>
      </c>
      <c r="O123" s="60">
        <v>0</v>
      </c>
      <c r="P123" s="60">
        <v>0</v>
      </c>
      <c r="Q123" s="61">
        <v>0</v>
      </c>
      <c r="R123" s="59">
        <v>0</v>
      </c>
      <c r="S123" s="60">
        <v>0</v>
      </c>
      <c r="T123" s="60">
        <v>0</v>
      </c>
      <c r="U123" s="60">
        <v>0</v>
      </c>
      <c r="V123" s="60">
        <v>2</v>
      </c>
      <c r="W123" s="60">
        <v>0</v>
      </c>
      <c r="X123" s="61">
        <v>0</v>
      </c>
    </row>
    <row r="124" spans="1:24">
      <c r="A124" s="71"/>
      <c r="B124" s="66" t="s">
        <v>3</v>
      </c>
      <c r="C124" s="59">
        <v>1</v>
      </c>
      <c r="D124" s="60">
        <v>0</v>
      </c>
      <c r="E124" s="54">
        <v>1</v>
      </c>
      <c r="F124" s="60">
        <v>1</v>
      </c>
      <c r="G124" s="61">
        <v>0</v>
      </c>
      <c r="H124" s="59">
        <v>0</v>
      </c>
      <c r="I124" s="60">
        <v>0</v>
      </c>
      <c r="J124" s="61">
        <v>1</v>
      </c>
      <c r="K124" s="59">
        <v>0</v>
      </c>
      <c r="L124" s="60">
        <v>0</v>
      </c>
      <c r="M124" s="61">
        <v>0</v>
      </c>
      <c r="N124" s="59">
        <v>0</v>
      </c>
      <c r="O124" s="60">
        <v>0</v>
      </c>
      <c r="P124" s="60">
        <v>0</v>
      </c>
      <c r="Q124" s="61">
        <v>0</v>
      </c>
      <c r="R124" s="59">
        <v>1</v>
      </c>
      <c r="S124" s="60">
        <v>1</v>
      </c>
      <c r="T124" s="60">
        <v>0</v>
      </c>
      <c r="U124" s="60">
        <v>0</v>
      </c>
      <c r="V124" s="60">
        <v>0</v>
      </c>
      <c r="W124" s="60">
        <v>1</v>
      </c>
      <c r="X124" s="61">
        <v>0</v>
      </c>
    </row>
    <row r="125" spans="1:24">
      <c r="A125" s="71"/>
      <c r="B125" s="66" t="s">
        <v>4</v>
      </c>
      <c r="C125" s="59">
        <v>4</v>
      </c>
      <c r="D125" s="60">
        <v>0</v>
      </c>
      <c r="E125" s="54">
        <v>4</v>
      </c>
      <c r="F125" s="60">
        <v>4</v>
      </c>
      <c r="G125" s="61">
        <v>0</v>
      </c>
      <c r="H125" s="59">
        <v>0</v>
      </c>
      <c r="I125" s="60">
        <v>0</v>
      </c>
      <c r="J125" s="61">
        <v>4</v>
      </c>
      <c r="K125" s="59">
        <v>0</v>
      </c>
      <c r="L125" s="60">
        <v>0</v>
      </c>
      <c r="M125" s="61">
        <v>0</v>
      </c>
      <c r="N125" s="59">
        <v>0</v>
      </c>
      <c r="O125" s="60">
        <v>0</v>
      </c>
      <c r="P125" s="60">
        <v>0</v>
      </c>
      <c r="Q125" s="61">
        <v>0</v>
      </c>
      <c r="R125" s="59">
        <v>4</v>
      </c>
      <c r="S125" s="60">
        <v>4</v>
      </c>
      <c r="T125" s="60">
        <v>0</v>
      </c>
      <c r="U125" s="60">
        <v>0</v>
      </c>
      <c r="V125" s="60">
        <v>0</v>
      </c>
      <c r="W125" s="60">
        <v>4</v>
      </c>
      <c r="X125" s="61">
        <v>0</v>
      </c>
    </row>
    <row r="126" spans="1:24">
      <c r="A126" s="71"/>
      <c r="B126" s="66" t="s">
        <v>5</v>
      </c>
      <c r="C126" s="59">
        <v>0</v>
      </c>
      <c r="D126" s="60">
        <v>1</v>
      </c>
      <c r="E126" s="54">
        <v>4</v>
      </c>
      <c r="F126" s="60">
        <v>1</v>
      </c>
      <c r="G126" s="61">
        <v>0</v>
      </c>
      <c r="H126" s="59">
        <v>0</v>
      </c>
      <c r="I126" s="60">
        <v>0</v>
      </c>
      <c r="J126" s="61">
        <v>0</v>
      </c>
      <c r="K126" s="59">
        <v>0</v>
      </c>
      <c r="L126" s="60">
        <v>0</v>
      </c>
      <c r="M126" s="61">
        <v>0</v>
      </c>
      <c r="N126" s="59">
        <v>0</v>
      </c>
      <c r="O126" s="60">
        <v>0</v>
      </c>
      <c r="P126" s="60">
        <v>0</v>
      </c>
      <c r="Q126" s="61">
        <v>0</v>
      </c>
      <c r="R126" s="59">
        <v>0</v>
      </c>
      <c r="S126" s="60">
        <v>3</v>
      </c>
      <c r="T126" s="60">
        <v>0</v>
      </c>
      <c r="U126" s="60">
        <v>1</v>
      </c>
      <c r="V126" s="60">
        <v>0</v>
      </c>
      <c r="W126" s="60">
        <v>2</v>
      </c>
      <c r="X126" s="61">
        <v>0</v>
      </c>
    </row>
    <row r="127" spans="1:24">
      <c r="A127" s="72"/>
      <c r="B127" s="49" t="s">
        <v>6</v>
      </c>
      <c r="C127" s="59">
        <v>0</v>
      </c>
      <c r="D127" s="60">
        <v>8</v>
      </c>
      <c r="E127" s="55">
        <v>32</v>
      </c>
      <c r="F127" s="60">
        <v>8</v>
      </c>
      <c r="G127" s="61">
        <v>0</v>
      </c>
      <c r="H127" s="59">
        <v>0</v>
      </c>
      <c r="I127" s="60">
        <v>0</v>
      </c>
      <c r="J127" s="61">
        <v>0</v>
      </c>
      <c r="K127" s="59">
        <v>0</v>
      </c>
      <c r="L127" s="60">
        <v>0</v>
      </c>
      <c r="M127" s="61">
        <v>0</v>
      </c>
      <c r="N127" s="59">
        <v>0</v>
      </c>
      <c r="O127" s="60">
        <v>0</v>
      </c>
      <c r="P127" s="60">
        <v>0</v>
      </c>
      <c r="Q127" s="61">
        <v>0</v>
      </c>
      <c r="R127" s="59">
        <v>0</v>
      </c>
      <c r="S127" s="60">
        <v>24</v>
      </c>
      <c r="T127" s="60">
        <v>0</v>
      </c>
      <c r="U127" s="60">
        <v>8</v>
      </c>
      <c r="V127" s="60">
        <v>0</v>
      </c>
      <c r="W127" s="60">
        <v>16</v>
      </c>
      <c r="X127" s="61">
        <v>0</v>
      </c>
    </row>
    <row r="128" spans="1:24">
      <c r="A128" s="67" t="s">
        <v>76</v>
      </c>
      <c r="B128" s="40" t="s">
        <v>2</v>
      </c>
      <c r="C128" s="46">
        <v>0</v>
      </c>
      <c r="D128" s="35">
        <v>0</v>
      </c>
      <c r="E128" s="53">
        <v>0</v>
      </c>
      <c r="F128" s="35">
        <v>0</v>
      </c>
      <c r="G128" s="43">
        <v>0</v>
      </c>
      <c r="H128" s="46">
        <v>0</v>
      </c>
      <c r="I128" s="35">
        <v>0</v>
      </c>
      <c r="J128" s="43">
        <v>0</v>
      </c>
      <c r="K128" s="46">
        <v>0</v>
      </c>
      <c r="L128" s="35">
        <v>0</v>
      </c>
      <c r="M128" s="43">
        <v>1</v>
      </c>
      <c r="N128" s="46">
        <v>0</v>
      </c>
      <c r="O128" s="35">
        <v>0</v>
      </c>
      <c r="P128" s="35">
        <v>0</v>
      </c>
      <c r="Q128" s="43">
        <v>0</v>
      </c>
      <c r="R128" s="46">
        <v>0</v>
      </c>
      <c r="S128" s="35">
        <v>0</v>
      </c>
      <c r="T128" s="35">
        <v>1</v>
      </c>
      <c r="U128" s="35">
        <v>0</v>
      </c>
      <c r="V128" s="35">
        <v>0</v>
      </c>
      <c r="W128" s="35">
        <v>4</v>
      </c>
      <c r="X128" s="43">
        <v>0</v>
      </c>
    </row>
    <row r="129" spans="1:24">
      <c r="A129" s="68"/>
      <c r="B129" s="41" t="s">
        <v>3</v>
      </c>
      <c r="C129" s="46">
        <v>1</v>
      </c>
      <c r="D129" s="35">
        <v>0</v>
      </c>
      <c r="E129" s="54">
        <v>4</v>
      </c>
      <c r="F129" s="35">
        <v>1</v>
      </c>
      <c r="G129" s="43">
        <v>0</v>
      </c>
      <c r="H129" s="46">
        <v>2</v>
      </c>
      <c r="I129" s="35">
        <v>0</v>
      </c>
      <c r="J129" s="43">
        <v>0</v>
      </c>
      <c r="K129" s="46">
        <v>0</v>
      </c>
      <c r="L129" s="35">
        <v>0</v>
      </c>
      <c r="M129" s="43">
        <v>0</v>
      </c>
      <c r="N129" s="46">
        <v>0</v>
      </c>
      <c r="O129" s="35">
        <v>0</v>
      </c>
      <c r="P129" s="35">
        <v>0</v>
      </c>
      <c r="Q129" s="43">
        <v>0</v>
      </c>
      <c r="R129" s="46">
        <v>0</v>
      </c>
      <c r="S129" s="35">
        <v>0</v>
      </c>
      <c r="T129" s="35">
        <v>1</v>
      </c>
      <c r="U129" s="35">
        <v>0</v>
      </c>
      <c r="V129" s="35">
        <v>0</v>
      </c>
      <c r="W129" s="35">
        <v>1</v>
      </c>
      <c r="X129" s="43">
        <v>0</v>
      </c>
    </row>
    <row r="130" spans="1:24">
      <c r="A130" s="68"/>
      <c r="B130" s="41" t="s">
        <v>4</v>
      </c>
      <c r="C130" s="46">
        <v>4</v>
      </c>
      <c r="D130" s="35">
        <v>0</v>
      </c>
      <c r="E130" s="54">
        <v>16</v>
      </c>
      <c r="F130" s="35">
        <v>4</v>
      </c>
      <c r="G130" s="43">
        <v>0</v>
      </c>
      <c r="H130" s="46">
        <v>8</v>
      </c>
      <c r="I130" s="35">
        <v>0</v>
      </c>
      <c r="J130" s="43">
        <v>0</v>
      </c>
      <c r="K130" s="46">
        <v>0</v>
      </c>
      <c r="L130" s="35">
        <v>0</v>
      </c>
      <c r="M130" s="43">
        <v>0</v>
      </c>
      <c r="N130" s="46">
        <v>0</v>
      </c>
      <c r="O130" s="35">
        <v>0</v>
      </c>
      <c r="P130" s="35">
        <v>0</v>
      </c>
      <c r="Q130" s="43">
        <v>0</v>
      </c>
      <c r="R130" s="46">
        <v>0</v>
      </c>
      <c r="S130" s="35">
        <v>0</v>
      </c>
      <c r="T130" s="35">
        <v>4</v>
      </c>
      <c r="U130" s="35">
        <v>0</v>
      </c>
      <c r="V130" s="35">
        <v>0</v>
      </c>
      <c r="W130" s="35">
        <v>4</v>
      </c>
      <c r="X130" s="43">
        <v>0</v>
      </c>
    </row>
    <row r="131" spans="1:24">
      <c r="A131" s="68"/>
      <c r="B131" s="41" t="s">
        <v>5</v>
      </c>
      <c r="C131" s="46">
        <v>1</v>
      </c>
      <c r="D131" s="35">
        <v>2</v>
      </c>
      <c r="E131" s="54">
        <v>3</v>
      </c>
      <c r="F131" s="35">
        <v>0</v>
      </c>
      <c r="G131" s="43">
        <v>0</v>
      </c>
      <c r="H131" s="46">
        <v>0</v>
      </c>
      <c r="I131" s="35">
        <v>0</v>
      </c>
      <c r="J131" s="43">
        <v>0</v>
      </c>
      <c r="K131" s="46">
        <v>0</v>
      </c>
      <c r="L131" s="35">
        <v>0</v>
      </c>
      <c r="M131" s="43">
        <v>0</v>
      </c>
      <c r="N131" s="46">
        <v>0</v>
      </c>
      <c r="O131" s="35">
        <v>0</v>
      </c>
      <c r="P131" s="35">
        <v>0</v>
      </c>
      <c r="Q131" s="43">
        <v>0</v>
      </c>
      <c r="R131" s="46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2</v>
      </c>
      <c r="X131" s="43">
        <v>0</v>
      </c>
    </row>
    <row r="132" spans="1:24">
      <c r="A132" s="69"/>
      <c r="B132" s="42" t="s">
        <v>6</v>
      </c>
      <c r="C132" s="46">
        <v>8</v>
      </c>
      <c r="D132" s="35">
        <v>16</v>
      </c>
      <c r="E132" s="55">
        <v>24</v>
      </c>
      <c r="F132" s="35">
        <v>0</v>
      </c>
      <c r="G132" s="43">
        <v>0</v>
      </c>
      <c r="H132" s="46">
        <v>0</v>
      </c>
      <c r="I132" s="35">
        <v>0</v>
      </c>
      <c r="J132" s="43">
        <v>0</v>
      </c>
      <c r="K132" s="46">
        <v>0</v>
      </c>
      <c r="L132" s="35">
        <v>0</v>
      </c>
      <c r="M132" s="43">
        <v>0</v>
      </c>
      <c r="N132" s="46">
        <v>0</v>
      </c>
      <c r="O132" s="35">
        <v>0</v>
      </c>
      <c r="P132" s="35">
        <v>0</v>
      </c>
      <c r="Q132" s="43">
        <v>0</v>
      </c>
      <c r="R132" s="46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16</v>
      </c>
      <c r="X132" s="43">
        <v>0</v>
      </c>
    </row>
    <row r="133" spans="1:24">
      <c r="A133" s="70" t="s">
        <v>77</v>
      </c>
      <c r="B133" s="65" t="s">
        <v>2</v>
      </c>
      <c r="C133" s="59">
        <v>0</v>
      </c>
      <c r="D133" s="60">
        <v>0</v>
      </c>
      <c r="E133" s="53">
        <v>0</v>
      </c>
      <c r="F133" s="60">
        <v>0</v>
      </c>
      <c r="G133" s="61">
        <v>0</v>
      </c>
      <c r="H133" s="59">
        <v>0</v>
      </c>
      <c r="I133" s="60">
        <v>0</v>
      </c>
      <c r="J133" s="61">
        <v>1</v>
      </c>
      <c r="K133" s="59">
        <v>0</v>
      </c>
      <c r="L133" s="60">
        <v>0</v>
      </c>
      <c r="M133" s="61">
        <v>0</v>
      </c>
      <c r="N133" s="59">
        <v>0</v>
      </c>
      <c r="O133" s="60">
        <v>0</v>
      </c>
      <c r="P133" s="60">
        <v>0</v>
      </c>
      <c r="Q133" s="61">
        <v>0</v>
      </c>
      <c r="R133" s="59">
        <v>1</v>
      </c>
      <c r="S133" s="60">
        <v>2</v>
      </c>
      <c r="T133" s="60">
        <v>3</v>
      </c>
      <c r="U133" s="60">
        <v>0</v>
      </c>
      <c r="V133" s="60">
        <v>0</v>
      </c>
      <c r="W133" s="60">
        <v>14</v>
      </c>
      <c r="X133" s="61">
        <v>0</v>
      </c>
    </row>
    <row r="134" spans="1:24">
      <c r="A134" s="71"/>
      <c r="B134" s="66" t="s">
        <v>3</v>
      </c>
      <c r="C134" s="59">
        <v>2</v>
      </c>
      <c r="D134" s="60">
        <v>0</v>
      </c>
      <c r="E134" s="54">
        <v>6</v>
      </c>
      <c r="F134" s="60">
        <v>1</v>
      </c>
      <c r="G134" s="61">
        <v>2</v>
      </c>
      <c r="H134" s="59">
        <v>7</v>
      </c>
      <c r="I134" s="60">
        <v>0</v>
      </c>
      <c r="J134" s="61">
        <v>0</v>
      </c>
      <c r="K134" s="59">
        <v>0</v>
      </c>
      <c r="L134" s="60">
        <v>0</v>
      </c>
      <c r="M134" s="61">
        <v>0</v>
      </c>
      <c r="N134" s="59">
        <v>0</v>
      </c>
      <c r="O134" s="60">
        <v>0</v>
      </c>
      <c r="P134" s="60">
        <v>0</v>
      </c>
      <c r="Q134" s="61">
        <v>0</v>
      </c>
      <c r="R134" s="59">
        <v>4</v>
      </c>
      <c r="S134" s="60">
        <v>4</v>
      </c>
      <c r="T134" s="60">
        <v>3</v>
      </c>
      <c r="U134" s="60">
        <v>0</v>
      </c>
      <c r="V134" s="60">
        <v>0</v>
      </c>
      <c r="W134" s="60">
        <v>10</v>
      </c>
      <c r="X134" s="61">
        <v>0</v>
      </c>
    </row>
    <row r="135" spans="1:24">
      <c r="A135" s="71"/>
      <c r="B135" s="66" t="s">
        <v>4</v>
      </c>
      <c r="C135" s="59">
        <v>8</v>
      </c>
      <c r="D135" s="60">
        <v>0</v>
      </c>
      <c r="E135" s="54">
        <v>24</v>
      </c>
      <c r="F135" s="60">
        <v>4</v>
      </c>
      <c r="G135" s="61">
        <v>8</v>
      </c>
      <c r="H135" s="59">
        <v>28</v>
      </c>
      <c r="I135" s="60">
        <v>0</v>
      </c>
      <c r="J135" s="61">
        <v>0</v>
      </c>
      <c r="K135" s="59">
        <v>0</v>
      </c>
      <c r="L135" s="60">
        <v>0</v>
      </c>
      <c r="M135" s="61">
        <v>0</v>
      </c>
      <c r="N135" s="59">
        <v>0</v>
      </c>
      <c r="O135" s="60">
        <v>0</v>
      </c>
      <c r="P135" s="60">
        <v>0</v>
      </c>
      <c r="Q135" s="61">
        <v>0</v>
      </c>
      <c r="R135" s="59">
        <v>16</v>
      </c>
      <c r="S135" s="60">
        <v>16</v>
      </c>
      <c r="T135" s="60">
        <v>12</v>
      </c>
      <c r="U135" s="60">
        <v>0</v>
      </c>
      <c r="V135" s="60">
        <v>0</v>
      </c>
      <c r="W135" s="60">
        <v>40</v>
      </c>
      <c r="X135" s="61">
        <v>0</v>
      </c>
    </row>
    <row r="136" spans="1:24">
      <c r="A136" s="71"/>
      <c r="B136" s="66" t="s">
        <v>5</v>
      </c>
      <c r="C136" s="59">
        <v>0</v>
      </c>
      <c r="D136" s="60">
        <v>22</v>
      </c>
      <c r="E136" s="54">
        <v>23</v>
      </c>
      <c r="F136" s="60">
        <v>1</v>
      </c>
      <c r="G136" s="61">
        <v>0</v>
      </c>
      <c r="H136" s="59">
        <v>0</v>
      </c>
      <c r="I136" s="60">
        <v>0</v>
      </c>
      <c r="J136" s="61">
        <v>0</v>
      </c>
      <c r="K136" s="59">
        <v>0</v>
      </c>
      <c r="L136" s="60">
        <v>0</v>
      </c>
      <c r="M136" s="61">
        <v>0</v>
      </c>
      <c r="N136" s="59">
        <v>0</v>
      </c>
      <c r="O136" s="60">
        <v>3</v>
      </c>
      <c r="P136" s="60">
        <v>0</v>
      </c>
      <c r="Q136" s="61">
        <v>0</v>
      </c>
      <c r="R136" s="59">
        <v>3</v>
      </c>
      <c r="S136" s="60">
        <v>6</v>
      </c>
      <c r="T136" s="60">
        <v>12</v>
      </c>
      <c r="U136" s="60">
        <v>0</v>
      </c>
      <c r="V136" s="60">
        <v>7</v>
      </c>
      <c r="W136" s="60">
        <v>30</v>
      </c>
      <c r="X136" s="61">
        <v>0</v>
      </c>
    </row>
    <row r="137" spans="1:24">
      <c r="A137" s="72"/>
      <c r="B137" s="49" t="s">
        <v>6</v>
      </c>
      <c r="C137" s="59">
        <v>0</v>
      </c>
      <c r="D137" s="60">
        <v>176</v>
      </c>
      <c r="E137" s="55">
        <v>184</v>
      </c>
      <c r="F137" s="60">
        <v>8</v>
      </c>
      <c r="G137" s="61">
        <v>0</v>
      </c>
      <c r="H137" s="59">
        <v>0</v>
      </c>
      <c r="I137" s="60">
        <v>0</v>
      </c>
      <c r="J137" s="61">
        <v>0</v>
      </c>
      <c r="K137" s="59">
        <v>0</v>
      </c>
      <c r="L137" s="60">
        <v>0</v>
      </c>
      <c r="M137" s="61">
        <v>0</v>
      </c>
      <c r="N137" s="59">
        <v>0</v>
      </c>
      <c r="O137" s="60">
        <v>24</v>
      </c>
      <c r="P137" s="60">
        <v>0</v>
      </c>
      <c r="Q137" s="61">
        <v>0</v>
      </c>
      <c r="R137" s="59">
        <v>24</v>
      </c>
      <c r="S137" s="60">
        <v>48</v>
      </c>
      <c r="T137" s="60">
        <v>96</v>
      </c>
      <c r="U137" s="60">
        <v>0</v>
      </c>
      <c r="V137" s="60">
        <v>56</v>
      </c>
      <c r="W137" s="60">
        <v>240</v>
      </c>
      <c r="X137" s="61">
        <v>0</v>
      </c>
    </row>
    <row r="138" spans="1:24">
      <c r="A138" s="67" t="s">
        <v>78</v>
      </c>
      <c r="B138" s="40" t="s">
        <v>2</v>
      </c>
      <c r="C138" s="46">
        <v>0</v>
      </c>
      <c r="D138" s="35">
        <v>0</v>
      </c>
      <c r="E138" s="53">
        <v>0</v>
      </c>
      <c r="F138" s="35">
        <v>0</v>
      </c>
      <c r="G138" s="43">
        <v>0</v>
      </c>
      <c r="H138" s="46">
        <v>0</v>
      </c>
      <c r="I138" s="35">
        <v>0</v>
      </c>
      <c r="J138" s="43">
        <v>0</v>
      </c>
      <c r="K138" s="46">
        <v>0</v>
      </c>
      <c r="L138" s="35">
        <v>0</v>
      </c>
      <c r="M138" s="43">
        <v>44</v>
      </c>
      <c r="N138" s="46">
        <v>0</v>
      </c>
      <c r="O138" s="35">
        <v>0</v>
      </c>
      <c r="P138" s="35">
        <v>0</v>
      </c>
      <c r="Q138" s="43">
        <v>0</v>
      </c>
      <c r="R138" s="46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1</v>
      </c>
      <c r="X138" s="43">
        <v>0</v>
      </c>
    </row>
    <row r="139" spans="1:24">
      <c r="A139" s="68"/>
      <c r="B139" s="41" t="s">
        <v>3</v>
      </c>
      <c r="C139" s="46">
        <v>2</v>
      </c>
      <c r="D139" s="35">
        <v>0</v>
      </c>
      <c r="E139" s="54">
        <v>7</v>
      </c>
      <c r="F139" s="35">
        <v>0</v>
      </c>
      <c r="G139" s="43">
        <v>0</v>
      </c>
      <c r="H139" s="46">
        <v>0</v>
      </c>
      <c r="I139" s="35">
        <v>0</v>
      </c>
      <c r="J139" s="43">
        <v>3</v>
      </c>
      <c r="K139" s="46">
        <v>0</v>
      </c>
      <c r="L139" s="35">
        <v>1</v>
      </c>
      <c r="M139" s="43">
        <v>1</v>
      </c>
      <c r="N139" s="46">
        <v>0</v>
      </c>
      <c r="O139" s="35">
        <v>0</v>
      </c>
      <c r="P139" s="35">
        <v>0</v>
      </c>
      <c r="Q139" s="43">
        <v>0</v>
      </c>
      <c r="R139" s="46">
        <v>1</v>
      </c>
      <c r="S139" s="35">
        <v>0</v>
      </c>
      <c r="T139" s="35">
        <v>1</v>
      </c>
      <c r="U139" s="35">
        <v>1</v>
      </c>
      <c r="V139" s="35">
        <v>0</v>
      </c>
      <c r="W139" s="35">
        <v>7</v>
      </c>
      <c r="X139" s="43">
        <v>0</v>
      </c>
    </row>
    <row r="140" spans="1:24">
      <c r="A140" s="68"/>
      <c r="B140" s="41" t="s">
        <v>4</v>
      </c>
      <c r="C140" s="46">
        <v>8</v>
      </c>
      <c r="D140" s="35">
        <v>0</v>
      </c>
      <c r="E140" s="54">
        <v>28</v>
      </c>
      <c r="F140" s="35">
        <v>0</v>
      </c>
      <c r="G140" s="43">
        <v>0</v>
      </c>
      <c r="H140" s="46">
        <v>0</v>
      </c>
      <c r="I140" s="35">
        <v>0</v>
      </c>
      <c r="J140" s="43">
        <v>12</v>
      </c>
      <c r="K140" s="46">
        <v>0</v>
      </c>
      <c r="L140" s="35">
        <v>4</v>
      </c>
      <c r="M140" s="43">
        <v>4</v>
      </c>
      <c r="N140" s="46">
        <v>0</v>
      </c>
      <c r="O140" s="35">
        <v>0</v>
      </c>
      <c r="P140" s="35">
        <v>0</v>
      </c>
      <c r="Q140" s="43">
        <v>0</v>
      </c>
      <c r="R140" s="46">
        <v>4</v>
      </c>
      <c r="S140" s="35">
        <v>0</v>
      </c>
      <c r="T140" s="35">
        <v>4</v>
      </c>
      <c r="U140" s="35">
        <v>4</v>
      </c>
      <c r="V140" s="35">
        <v>0</v>
      </c>
      <c r="W140" s="35">
        <v>28</v>
      </c>
      <c r="X140" s="43">
        <v>0</v>
      </c>
    </row>
    <row r="141" spans="1:24">
      <c r="A141" s="68"/>
      <c r="B141" s="41" t="s">
        <v>5</v>
      </c>
      <c r="C141" s="46">
        <v>0</v>
      </c>
      <c r="D141" s="35">
        <v>8</v>
      </c>
      <c r="E141" s="54">
        <v>7</v>
      </c>
      <c r="F141" s="35">
        <v>0</v>
      </c>
      <c r="G141" s="43">
        <v>0</v>
      </c>
      <c r="H141" s="46">
        <v>0</v>
      </c>
      <c r="I141" s="35">
        <v>0</v>
      </c>
      <c r="J141" s="43">
        <v>0</v>
      </c>
      <c r="K141" s="46">
        <v>0</v>
      </c>
      <c r="L141" s="35">
        <v>0</v>
      </c>
      <c r="M141" s="43">
        <v>0</v>
      </c>
      <c r="N141" s="46">
        <v>0</v>
      </c>
      <c r="O141" s="35">
        <v>2</v>
      </c>
      <c r="P141" s="35">
        <v>0</v>
      </c>
      <c r="Q141" s="43">
        <v>0</v>
      </c>
      <c r="R141" s="46">
        <v>1</v>
      </c>
      <c r="S141" s="35">
        <v>0</v>
      </c>
      <c r="T141" s="35">
        <v>0</v>
      </c>
      <c r="U141" s="35">
        <v>0</v>
      </c>
      <c r="V141" s="35">
        <v>0</v>
      </c>
      <c r="W141" s="35">
        <v>42</v>
      </c>
      <c r="X141" s="43">
        <v>0</v>
      </c>
    </row>
    <row r="142" spans="1:24">
      <c r="A142" s="69"/>
      <c r="B142" s="42" t="s">
        <v>6</v>
      </c>
      <c r="C142" s="46">
        <v>0</v>
      </c>
      <c r="D142" s="35">
        <v>64</v>
      </c>
      <c r="E142" s="55">
        <v>56</v>
      </c>
      <c r="F142" s="35">
        <v>0</v>
      </c>
      <c r="G142" s="43">
        <v>0</v>
      </c>
      <c r="H142" s="46">
        <v>0</v>
      </c>
      <c r="I142" s="35">
        <v>0</v>
      </c>
      <c r="J142" s="43">
        <v>0</v>
      </c>
      <c r="K142" s="46">
        <v>0</v>
      </c>
      <c r="L142" s="35">
        <v>0</v>
      </c>
      <c r="M142" s="43">
        <v>0</v>
      </c>
      <c r="N142" s="46">
        <v>0</v>
      </c>
      <c r="O142" s="35">
        <v>16</v>
      </c>
      <c r="P142" s="35">
        <v>0</v>
      </c>
      <c r="Q142" s="43">
        <v>0</v>
      </c>
      <c r="R142" s="46">
        <v>8</v>
      </c>
      <c r="S142" s="35">
        <v>0</v>
      </c>
      <c r="T142" s="35">
        <v>0</v>
      </c>
      <c r="U142" s="35">
        <v>0</v>
      </c>
      <c r="V142" s="35">
        <v>0</v>
      </c>
      <c r="W142" s="35">
        <v>336</v>
      </c>
      <c r="X142" s="43">
        <v>0</v>
      </c>
    </row>
    <row r="143" spans="1:24">
      <c r="A143" s="70" t="s">
        <v>79</v>
      </c>
      <c r="B143" s="65" t="s">
        <v>2</v>
      </c>
      <c r="C143" s="59">
        <v>0</v>
      </c>
      <c r="D143" s="60">
        <v>0</v>
      </c>
      <c r="E143" s="53">
        <v>0</v>
      </c>
      <c r="F143" s="60">
        <v>0</v>
      </c>
      <c r="G143" s="61">
        <v>0</v>
      </c>
      <c r="H143" s="59">
        <v>0</v>
      </c>
      <c r="I143" s="60">
        <v>0</v>
      </c>
      <c r="J143" s="61">
        <v>0</v>
      </c>
      <c r="K143" s="59">
        <v>0</v>
      </c>
      <c r="L143" s="60">
        <v>0</v>
      </c>
      <c r="M143" s="61">
        <v>1</v>
      </c>
      <c r="N143" s="59">
        <v>0</v>
      </c>
      <c r="O143" s="60">
        <v>0</v>
      </c>
      <c r="P143" s="60">
        <v>0</v>
      </c>
      <c r="Q143" s="61">
        <v>0</v>
      </c>
      <c r="R143" s="59">
        <v>0</v>
      </c>
      <c r="S143" s="60">
        <v>0</v>
      </c>
      <c r="T143" s="60">
        <v>1</v>
      </c>
      <c r="U143" s="60">
        <v>0</v>
      </c>
      <c r="V143" s="60">
        <v>2</v>
      </c>
      <c r="W143" s="60">
        <v>1</v>
      </c>
      <c r="X143" s="61">
        <v>0</v>
      </c>
    </row>
    <row r="144" spans="1:24">
      <c r="A144" s="71"/>
      <c r="B144" s="66" t="s">
        <v>3</v>
      </c>
      <c r="C144" s="59">
        <v>1</v>
      </c>
      <c r="D144" s="60">
        <v>0</v>
      </c>
      <c r="E144" s="54">
        <v>3</v>
      </c>
      <c r="F144" s="60">
        <v>3</v>
      </c>
      <c r="G144" s="61">
        <v>0</v>
      </c>
      <c r="H144" s="59">
        <v>0</v>
      </c>
      <c r="I144" s="60">
        <v>0</v>
      </c>
      <c r="J144" s="61">
        <v>2</v>
      </c>
      <c r="K144" s="59">
        <v>0</v>
      </c>
      <c r="L144" s="60">
        <v>0</v>
      </c>
      <c r="M144" s="61">
        <v>1</v>
      </c>
      <c r="N144" s="59">
        <v>0</v>
      </c>
      <c r="O144" s="60">
        <v>0</v>
      </c>
      <c r="P144" s="60">
        <v>0</v>
      </c>
      <c r="Q144" s="61">
        <v>0</v>
      </c>
      <c r="R144" s="59">
        <v>6</v>
      </c>
      <c r="S144" s="60">
        <v>2</v>
      </c>
      <c r="T144" s="60">
        <v>0</v>
      </c>
      <c r="U144" s="60">
        <v>0</v>
      </c>
      <c r="V144" s="60">
        <v>0</v>
      </c>
      <c r="W144" s="60">
        <v>33</v>
      </c>
      <c r="X144" s="61">
        <v>0</v>
      </c>
    </row>
    <row r="145" spans="1:24">
      <c r="A145" s="71"/>
      <c r="B145" s="66" t="s">
        <v>4</v>
      </c>
      <c r="C145" s="59">
        <v>4</v>
      </c>
      <c r="D145" s="60">
        <v>0</v>
      </c>
      <c r="E145" s="54">
        <v>12</v>
      </c>
      <c r="F145" s="60">
        <v>12</v>
      </c>
      <c r="G145" s="61">
        <v>0</v>
      </c>
      <c r="H145" s="59">
        <v>0</v>
      </c>
      <c r="I145" s="60">
        <v>0</v>
      </c>
      <c r="J145" s="61">
        <v>8</v>
      </c>
      <c r="K145" s="59">
        <v>0</v>
      </c>
      <c r="L145" s="60">
        <v>0</v>
      </c>
      <c r="M145" s="61">
        <v>4</v>
      </c>
      <c r="N145" s="59">
        <v>0</v>
      </c>
      <c r="O145" s="60">
        <v>0</v>
      </c>
      <c r="P145" s="60">
        <v>0</v>
      </c>
      <c r="Q145" s="61">
        <v>0</v>
      </c>
      <c r="R145" s="59">
        <v>24</v>
      </c>
      <c r="S145" s="60">
        <v>8</v>
      </c>
      <c r="T145" s="60">
        <v>0</v>
      </c>
      <c r="U145" s="60">
        <v>0</v>
      </c>
      <c r="V145" s="60">
        <v>0</v>
      </c>
      <c r="W145" s="60">
        <v>132</v>
      </c>
      <c r="X145" s="61">
        <v>0</v>
      </c>
    </row>
    <row r="146" spans="1:24">
      <c r="A146" s="71"/>
      <c r="B146" s="66" t="s">
        <v>5</v>
      </c>
      <c r="C146" s="59">
        <v>0</v>
      </c>
      <c r="D146" s="60">
        <v>8</v>
      </c>
      <c r="E146" s="54">
        <v>18</v>
      </c>
      <c r="F146" s="60">
        <v>1</v>
      </c>
      <c r="G146" s="61">
        <v>0</v>
      </c>
      <c r="H146" s="59">
        <v>0</v>
      </c>
      <c r="I146" s="60">
        <v>0</v>
      </c>
      <c r="J146" s="61">
        <v>0</v>
      </c>
      <c r="K146" s="59">
        <v>0</v>
      </c>
      <c r="L146" s="60">
        <v>0</v>
      </c>
      <c r="M146" s="61">
        <v>0</v>
      </c>
      <c r="N146" s="59">
        <v>0</v>
      </c>
      <c r="O146" s="60">
        <v>1</v>
      </c>
      <c r="P146" s="60">
        <v>0</v>
      </c>
      <c r="Q146" s="61">
        <v>0</v>
      </c>
      <c r="R146" s="59">
        <v>1</v>
      </c>
      <c r="S146" s="60">
        <v>6</v>
      </c>
      <c r="T146" s="60">
        <v>1</v>
      </c>
      <c r="U146" s="60">
        <v>0</v>
      </c>
      <c r="V146" s="60">
        <v>0</v>
      </c>
      <c r="W146" s="60">
        <v>11</v>
      </c>
      <c r="X146" s="61">
        <v>0</v>
      </c>
    </row>
    <row r="147" spans="1:24">
      <c r="A147" s="72"/>
      <c r="B147" s="49" t="s">
        <v>6</v>
      </c>
      <c r="C147" s="59">
        <v>0</v>
      </c>
      <c r="D147" s="60">
        <v>64</v>
      </c>
      <c r="E147" s="55">
        <v>144</v>
      </c>
      <c r="F147" s="60">
        <v>8</v>
      </c>
      <c r="G147" s="61">
        <v>0</v>
      </c>
      <c r="H147" s="59">
        <v>0</v>
      </c>
      <c r="I147" s="60">
        <v>0</v>
      </c>
      <c r="J147" s="61">
        <v>0</v>
      </c>
      <c r="K147" s="59">
        <v>0</v>
      </c>
      <c r="L147" s="60">
        <v>0</v>
      </c>
      <c r="M147" s="61">
        <v>0</v>
      </c>
      <c r="N147" s="59">
        <v>0</v>
      </c>
      <c r="O147" s="60">
        <v>8</v>
      </c>
      <c r="P147" s="60">
        <v>0</v>
      </c>
      <c r="Q147" s="61">
        <v>0</v>
      </c>
      <c r="R147" s="59">
        <v>8</v>
      </c>
      <c r="S147" s="60">
        <v>48</v>
      </c>
      <c r="T147" s="60">
        <v>8</v>
      </c>
      <c r="U147" s="60">
        <v>0</v>
      </c>
      <c r="V147" s="60">
        <v>0</v>
      </c>
      <c r="W147" s="60">
        <v>88</v>
      </c>
      <c r="X147" s="61">
        <v>0</v>
      </c>
    </row>
    <row r="148" spans="1:24">
      <c r="A148" s="67" t="s">
        <v>80</v>
      </c>
      <c r="B148" s="40" t="s">
        <v>2</v>
      </c>
      <c r="C148" s="46">
        <v>0</v>
      </c>
      <c r="D148" s="35">
        <v>0</v>
      </c>
      <c r="E148" s="53">
        <v>0</v>
      </c>
      <c r="F148" s="35">
        <v>0</v>
      </c>
      <c r="G148" s="43">
        <v>0</v>
      </c>
      <c r="H148" s="46">
        <v>0</v>
      </c>
      <c r="I148" s="35">
        <v>0</v>
      </c>
      <c r="J148" s="43">
        <v>0</v>
      </c>
      <c r="K148" s="46">
        <v>0</v>
      </c>
      <c r="L148" s="35">
        <v>0</v>
      </c>
      <c r="M148" s="43">
        <v>0</v>
      </c>
      <c r="N148" s="46">
        <v>0</v>
      </c>
      <c r="O148" s="35">
        <v>0</v>
      </c>
      <c r="P148" s="35">
        <v>0</v>
      </c>
      <c r="Q148" s="43">
        <v>0</v>
      </c>
      <c r="R148" s="46">
        <v>0</v>
      </c>
      <c r="S148" s="35">
        <v>0</v>
      </c>
      <c r="T148" s="35">
        <v>4</v>
      </c>
      <c r="U148" s="35">
        <v>0</v>
      </c>
      <c r="V148" s="35">
        <v>1</v>
      </c>
      <c r="W148" s="35">
        <v>3</v>
      </c>
      <c r="X148" s="43">
        <v>0</v>
      </c>
    </row>
    <row r="149" spans="1:24">
      <c r="A149" s="68"/>
      <c r="B149" s="41" t="s">
        <v>3</v>
      </c>
      <c r="C149" s="46">
        <v>1</v>
      </c>
      <c r="D149" s="35">
        <v>0</v>
      </c>
      <c r="E149" s="54">
        <v>1</v>
      </c>
      <c r="F149" s="35">
        <v>1</v>
      </c>
      <c r="G149" s="43">
        <v>0</v>
      </c>
      <c r="H149" s="46">
        <v>0</v>
      </c>
      <c r="I149" s="35">
        <v>0</v>
      </c>
      <c r="J149" s="43">
        <v>3</v>
      </c>
      <c r="K149" s="46">
        <v>0</v>
      </c>
      <c r="L149" s="35">
        <v>0</v>
      </c>
      <c r="M149" s="43">
        <v>6</v>
      </c>
      <c r="N149" s="46">
        <v>0</v>
      </c>
      <c r="O149" s="35">
        <v>0</v>
      </c>
      <c r="P149" s="35">
        <v>0</v>
      </c>
      <c r="Q149" s="43">
        <v>0</v>
      </c>
      <c r="R149" s="46">
        <v>6</v>
      </c>
      <c r="S149" s="35">
        <v>5</v>
      </c>
      <c r="T149" s="35">
        <v>2</v>
      </c>
      <c r="U149" s="35">
        <v>1</v>
      </c>
      <c r="V149" s="35">
        <v>0</v>
      </c>
      <c r="W149" s="35">
        <v>0</v>
      </c>
      <c r="X149" s="43">
        <v>0</v>
      </c>
    </row>
    <row r="150" spans="1:24">
      <c r="A150" s="68"/>
      <c r="B150" s="41" t="s">
        <v>4</v>
      </c>
      <c r="C150" s="46">
        <v>4</v>
      </c>
      <c r="D150" s="35">
        <v>0</v>
      </c>
      <c r="E150" s="54">
        <v>4</v>
      </c>
      <c r="F150" s="35">
        <v>4</v>
      </c>
      <c r="G150" s="43">
        <v>0</v>
      </c>
      <c r="H150" s="46">
        <v>0</v>
      </c>
      <c r="I150" s="35">
        <v>0</v>
      </c>
      <c r="J150" s="43">
        <v>12</v>
      </c>
      <c r="K150" s="46">
        <v>0</v>
      </c>
      <c r="L150" s="35">
        <v>0</v>
      </c>
      <c r="M150" s="43">
        <v>24</v>
      </c>
      <c r="N150" s="46">
        <v>0</v>
      </c>
      <c r="O150" s="35">
        <v>0</v>
      </c>
      <c r="P150" s="35">
        <v>0</v>
      </c>
      <c r="Q150" s="43">
        <v>0</v>
      </c>
      <c r="R150" s="46">
        <v>24</v>
      </c>
      <c r="S150" s="35">
        <v>20</v>
      </c>
      <c r="T150" s="35">
        <v>8</v>
      </c>
      <c r="U150" s="35">
        <v>4</v>
      </c>
      <c r="V150" s="35">
        <v>0</v>
      </c>
      <c r="W150" s="35">
        <v>0</v>
      </c>
      <c r="X150" s="43">
        <v>0</v>
      </c>
    </row>
    <row r="151" spans="1:24">
      <c r="A151" s="68"/>
      <c r="B151" s="41" t="s">
        <v>5</v>
      </c>
      <c r="C151" s="46">
        <v>0</v>
      </c>
      <c r="D151" s="35">
        <v>2</v>
      </c>
      <c r="E151" s="54">
        <v>8</v>
      </c>
      <c r="F151" s="35">
        <v>1</v>
      </c>
      <c r="G151" s="43">
        <v>0</v>
      </c>
      <c r="H151" s="46">
        <v>0</v>
      </c>
      <c r="I151" s="35">
        <v>0</v>
      </c>
      <c r="J151" s="43">
        <v>0</v>
      </c>
      <c r="K151" s="46">
        <v>0</v>
      </c>
      <c r="L151" s="35">
        <v>0</v>
      </c>
      <c r="M151" s="43">
        <v>7</v>
      </c>
      <c r="N151" s="46">
        <v>0</v>
      </c>
      <c r="O151" s="35">
        <v>0</v>
      </c>
      <c r="P151" s="35">
        <v>0</v>
      </c>
      <c r="Q151" s="43">
        <v>0</v>
      </c>
      <c r="R151" s="46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43">
        <v>0</v>
      </c>
    </row>
    <row r="152" spans="1:24">
      <c r="A152" s="69"/>
      <c r="B152" s="42" t="s">
        <v>6</v>
      </c>
      <c r="C152" s="47">
        <v>0</v>
      </c>
      <c r="D152" s="44">
        <v>16</v>
      </c>
      <c r="E152" s="55">
        <v>64</v>
      </c>
      <c r="F152" s="44">
        <v>8</v>
      </c>
      <c r="G152" s="45">
        <v>0</v>
      </c>
      <c r="H152" s="47">
        <v>0</v>
      </c>
      <c r="I152" s="44">
        <v>0</v>
      </c>
      <c r="J152" s="45">
        <v>0</v>
      </c>
      <c r="K152" s="47">
        <v>0</v>
      </c>
      <c r="L152" s="44">
        <v>0</v>
      </c>
      <c r="M152" s="45">
        <v>56</v>
      </c>
      <c r="N152" s="47">
        <v>0</v>
      </c>
      <c r="O152" s="44">
        <v>0</v>
      </c>
      <c r="P152" s="44">
        <v>0</v>
      </c>
      <c r="Q152" s="45">
        <v>0</v>
      </c>
      <c r="R152" s="47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45">
        <v>0</v>
      </c>
    </row>
    <row r="153" spans="1:24">
      <c r="A153" s="70" t="s">
        <v>81</v>
      </c>
      <c r="B153" s="58" t="s">
        <v>2</v>
      </c>
      <c r="C153" s="57">
        <v>0</v>
      </c>
      <c r="D153" s="56">
        <v>0</v>
      </c>
      <c r="E153" s="53">
        <v>0</v>
      </c>
      <c r="F153" s="56">
        <v>0</v>
      </c>
      <c r="G153" s="58">
        <v>0</v>
      </c>
      <c r="H153" s="57">
        <v>1</v>
      </c>
      <c r="I153" s="56">
        <v>0</v>
      </c>
      <c r="J153" s="58">
        <v>0</v>
      </c>
      <c r="K153" s="57">
        <v>0</v>
      </c>
      <c r="L153" s="56">
        <v>0</v>
      </c>
      <c r="M153" s="58">
        <v>0</v>
      </c>
      <c r="N153" s="57">
        <v>0</v>
      </c>
      <c r="O153" s="56">
        <v>0</v>
      </c>
      <c r="P153" s="56">
        <v>0</v>
      </c>
      <c r="Q153" s="58">
        <v>0</v>
      </c>
      <c r="R153" s="57">
        <v>1</v>
      </c>
      <c r="S153" s="56">
        <v>0</v>
      </c>
      <c r="T153" s="56">
        <v>1</v>
      </c>
      <c r="U153" s="56">
        <v>0</v>
      </c>
      <c r="V153" s="56">
        <v>3</v>
      </c>
      <c r="W153" s="56">
        <v>2</v>
      </c>
      <c r="X153" s="58">
        <v>0</v>
      </c>
    </row>
    <row r="154" spans="1:24">
      <c r="A154" s="71"/>
      <c r="B154" s="66" t="s">
        <v>8</v>
      </c>
      <c r="C154" s="59">
        <v>0</v>
      </c>
      <c r="D154" s="60">
        <v>0</v>
      </c>
      <c r="E154" s="54">
        <v>7</v>
      </c>
      <c r="F154" s="60">
        <v>2</v>
      </c>
      <c r="G154" s="61">
        <v>0</v>
      </c>
      <c r="H154" s="59">
        <v>0</v>
      </c>
      <c r="I154" s="60">
        <v>0</v>
      </c>
      <c r="J154" s="61">
        <v>5</v>
      </c>
      <c r="K154" s="59">
        <v>0</v>
      </c>
      <c r="L154" s="60">
        <v>0</v>
      </c>
      <c r="M154" s="61">
        <v>0</v>
      </c>
      <c r="N154" s="59">
        <v>0</v>
      </c>
      <c r="O154" s="60">
        <v>0</v>
      </c>
      <c r="P154" s="60">
        <v>0</v>
      </c>
      <c r="Q154" s="61">
        <v>0</v>
      </c>
      <c r="R154" s="59">
        <v>4</v>
      </c>
      <c r="S154" s="60">
        <v>2</v>
      </c>
      <c r="T154" s="60">
        <v>1</v>
      </c>
      <c r="U154" s="60">
        <v>0</v>
      </c>
      <c r="V154" s="60">
        <v>0</v>
      </c>
      <c r="W154" s="60">
        <v>8</v>
      </c>
      <c r="X154" s="61">
        <v>0</v>
      </c>
    </row>
    <row r="155" spans="1:24">
      <c r="A155" s="71"/>
      <c r="B155" s="66" t="s">
        <v>9</v>
      </c>
      <c r="C155" s="59">
        <v>0</v>
      </c>
      <c r="D155" s="60">
        <v>0</v>
      </c>
      <c r="E155" s="54">
        <v>28</v>
      </c>
      <c r="F155" s="60">
        <v>8</v>
      </c>
      <c r="G155" s="61">
        <v>0</v>
      </c>
      <c r="H155" s="59">
        <v>0</v>
      </c>
      <c r="I155" s="60">
        <v>0</v>
      </c>
      <c r="J155" s="61">
        <v>20</v>
      </c>
      <c r="K155" s="59">
        <v>0</v>
      </c>
      <c r="L155" s="60">
        <v>0</v>
      </c>
      <c r="M155" s="61">
        <v>0</v>
      </c>
      <c r="N155" s="59">
        <v>0</v>
      </c>
      <c r="O155" s="60">
        <v>0</v>
      </c>
      <c r="P155" s="60">
        <v>0</v>
      </c>
      <c r="Q155" s="61">
        <v>0</v>
      </c>
      <c r="R155" s="59">
        <v>16</v>
      </c>
      <c r="S155" s="60">
        <v>8</v>
      </c>
      <c r="T155" s="60">
        <v>4</v>
      </c>
      <c r="U155" s="60">
        <v>0</v>
      </c>
      <c r="V155" s="60">
        <v>0</v>
      </c>
      <c r="W155" s="60">
        <v>32</v>
      </c>
      <c r="X155" s="61">
        <v>0</v>
      </c>
    </row>
    <row r="156" spans="1:24">
      <c r="A156" s="71"/>
      <c r="B156" s="66" t="s">
        <v>10</v>
      </c>
      <c r="C156" s="59">
        <v>0</v>
      </c>
      <c r="D156" s="60">
        <v>9</v>
      </c>
      <c r="E156" s="54">
        <v>8</v>
      </c>
      <c r="F156" s="60">
        <v>1</v>
      </c>
      <c r="G156" s="61">
        <v>0</v>
      </c>
      <c r="H156" s="59">
        <v>0</v>
      </c>
      <c r="I156" s="60">
        <v>0</v>
      </c>
      <c r="J156" s="61">
        <v>2</v>
      </c>
      <c r="K156" s="59">
        <v>0</v>
      </c>
      <c r="L156" s="60">
        <v>0</v>
      </c>
      <c r="M156" s="61">
        <v>0</v>
      </c>
      <c r="N156" s="59">
        <v>0</v>
      </c>
      <c r="O156" s="60">
        <v>0</v>
      </c>
      <c r="P156" s="60">
        <v>0</v>
      </c>
      <c r="Q156" s="61">
        <v>0</v>
      </c>
      <c r="R156" s="59">
        <v>3</v>
      </c>
      <c r="S156" s="60">
        <v>0</v>
      </c>
      <c r="T156" s="60">
        <v>3</v>
      </c>
      <c r="U156" s="60">
        <v>1</v>
      </c>
      <c r="V156" s="60">
        <v>3</v>
      </c>
      <c r="W156" s="60">
        <v>11</v>
      </c>
      <c r="X156" s="61">
        <v>0</v>
      </c>
    </row>
    <row r="157" spans="1:24">
      <c r="A157" s="72"/>
      <c r="B157" s="49" t="s">
        <v>11</v>
      </c>
      <c r="C157" s="59">
        <v>0</v>
      </c>
      <c r="D157" s="60">
        <v>36</v>
      </c>
      <c r="E157" s="55">
        <v>32</v>
      </c>
      <c r="F157" s="60">
        <v>4</v>
      </c>
      <c r="G157" s="61">
        <v>0</v>
      </c>
      <c r="H157" s="59">
        <v>0</v>
      </c>
      <c r="I157" s="60">
        <v>0</v>
      </c>
      <c r="J157" s="61">
        <v>8</v>
      </c>
      <c r="K157" s="59">
        <v>0</v>
      </c>
      <c r="L157" s="60">
        <v>0</v>
      </c>
      <c r="M157" s="61">
        <v>0</v>
      </c>
      <c r="N157" s="59">
        <v>0</v>
      </c>
      <c r="O157" s="60">
        <v>0</v>
      </c>
      <c r="P157" s="60">
        <v>0</v>
      </c>
      <c r="Q157" s="61">
        <v>0</v>
      </c>
      <c r="R157" s="59">
        <v>12</v>
      </c>
      <c r="S157" s="60">
        <v>0</v>
      </c>
      <c r="T157" s="60">
        <v>12</v>
      </c>
      <c r="U157" s="60">
        <v>4</v>
      </c>
      <c r="V157" s="60">
        <v>12</v>
      </c>
      <c r="W157" s="60">
        <v>44</v>
      </c>
      <c r="X157" s="61">
        <v>0</v>
      </c>
    </row>
    <row r="158" spans="1:24">
      <c r="A158" s="67" t="s">
        <v>82</v>
      </c>
      <c r="B158" s="40" t="s">
        <v>2</v>
      </c>
      <c r="C158" s="46">
        <v>0</v>
      </c>
      <c r="D158" s="35">
        <v>0</v>
      </c>
      <c r="E158" s="35">
        <v>0</v>
      </c>
      <c r="F158" s="35">
        <v>0</v>
      </c>
      <c r="G158" s="43">
        <v>0</v>
      </c>
      <c r="H158" s="46">
        <v>0</v>
      </c>
      <c r="I158" s="35">
        <v>0</v>
      </c>
      <c r="J158" s="43">
        <v>0</v>
      </c>
      <c r="K158" s="46">
        <v>0</v>
      </c>
      <c r="L158" s="35">
        <v>0</v>
      </c>
      <c r="M158" s="43">
        <v>0</v>
      </c>
      <c r="N158" s="46">
        <v>0</v>
      </c>
      <c r="O158" s="35">
        <v>0</v>
      </c>
      <c r="P158" s="35">
        <v>0</v>
      </c>
      <c r="Q158" s="43">
        <v>0</v>
      </c>
      <c r="R158" s="46">
        <v>1</v>
      </c>
      <c r="S158" s="35">
        <v>0</v>
      </c>
      <c r="T158" s="35">
        <v>2</v>
      </c>
      <c r="U158" s="35">
        <v>0</v>
      </c>
      <c r="V158" s="35">
        <v>2</v>
      </c>
      <c r="W158" s="35">
        <v>2</v>
      </c>
      <c r="X158" s="43">
        <v>0</v>
      </c>
    </row>
    <row r="159" spans="1:24">
      <c r="A159" s="68"/>
      <c r="B159" s="41" t="s">
        <v>8</v>
      </c>
      <c r="C159" s="46">
        <v>2</v>
      </c>
      <c r="D159" s="35">
        <v>1</v>
      </c>
      <c r="E159" s="35">
        <v>13</v>
      </c>
      <c r="F159" s="35">
        <v>6</v>
      </c>
      <c r="G159" s="43">
        <v>0</v>
      </c>
      <c r="H159" s="46">
        <v>4</v>
      </c>
      <c r="I159" s="35">
        <v>0</v>
      </c>
      <c r="J159" s="43">
        <v>6</v>
      </c>
      <c r="K159" s="46">
        <v>1</v>
      </c>
      <c r="L159" s="35">
        <v>0</v>
      </c>
      <c r="M159" s="43">
        <v>1</v>
      </c>
      <c r="N159" s="46">
        <v>0</v>
      </c>
      <c r="O159" s="35">
        <v>0</v>
      </c>
      <c r="P159" s="35">
        <v>0</v>
      </c>
      <c r="Q159" s="43">
        <v>0</v>
      </c>
      <c r="R159" s="46">
        <v>4</v>
      </c>
      <c r="S159" s="35">
        <v>1</v>
      </c>
      <c r="T159" s="35">
        <v>0</v>
      </c>
      <c r="U159" s="35">
        <v>1</v>
      </c>
      <c r="V159" s="35">
        <v>0</v>
      </c>
      <c r="W159" s="35">
        <v>1</v>
      </c>
      <c r="X159" s="43">
        <v>0</v>
      </c>
    </row>
    <row r="160" spans="1:24">
      <c r="A160" s="68"/>
      <c r="B160" s="41" t="s">
        <v>9</v>
      </c>
      <c r="C160" s="46">
        <v>8</v>
      </c>
      <c r="D160" s="35">
        <v>4</v>
      </c>
      <c r="E160" s="35">
        <v>52</v>
      </c>
      <c r="F160" s="35">
        <v>24</v>
      </c>
      <c r="G160" s="43">
        <v>0</v>
      </c>
      <c r="H160" s="46">
        <v>16</v>
      </c>
      <c r="I160" s="35">
        <v>0</v>
      </c>
      <c r="J160" s="43">
        <v>24</v>
      </c>
      <c r="K160" s="46">
        <v>4</v>
      </c>
      <c r="L160" s="35">
        <v>0</v>
      </c>
      <c r="M160" s="43">
        <v>4</v>
      </c>
      <c r="N160" s="46">
        <v>0</v>
      </c>
      <c r="O160" s="35">
        <v>0</v>
      </c>
      <c r="P160" s="35">
        <v>0</v>
      </c>
      <c r="Q160" s="43">
        <v>0</v>
      </c>
      <c r="R160" s="46">
        <v>16</v>
      </c>
      <c r="S160" s="35">
        <v>4</v>
      </c>
      <c r="T160" s="35">
        <v>0</v>
      </c>
      <c r="U160" s="35">
        <v>4</v>
      </c>
      <c r="V160" s="35">
        <v>0</v>
      </c>
      <c r="W160" s="35">
        <v>4</v>
      </c>
      <c r="X160" s="43">
        <v>0</v>
      </c>
    </row>
    <row r="161" spans="1:24">
      <c r="A161" s="68"/>
      <c r="B161" s="41" t="s">
        <v>10</v>
      </c>
      <c r="C161" s="46">
        <v>0</v>
      </c>
      <c r="D161" s="35">
        <v>9</v>
      </c>
      <c r="E161" s="35">
        <v>4</v>
      </c>
      <c r="F161" s="35">
        <v>0</v>
      </c>
      <c r="G161" s="43">
        <v>0</v>
      </c>
      <c r="H161" s="46">
        <v>1</v>
      </c>
      <c r="I161" s="35">
        <v>0</v>
      </c>
      <c r="J161" s="43">
        <v>0</v>
      </c>
      <c r="K161" s="46">
        <v>0</v>
      </c>
      <c r="L161" s="35">
        <v>0</v>
      </c>
      <c r="M161" s="43">
        <v>0</v>
      </c>
      <c r="N161" s="46">
        <v>0</v>
      </c>
      <c r="O161" s="35">
        <v>12</v>
      </c>
      <c r="P161" s="35">
        <v>0</v>
      </c>
      <c r="Q161" s="43">
        <v>0</v>
      </c>
      <c r="R161" s="46">
        <v>3</v>
      </c>
      <c r="S161" s="35">
        <v>6</v>
      </c>
      <c r="T161" s="35">
        <v>9</v>
      </c>
      <c r="U161" s="35">
        <v>0</v>
      </c>
      <c r="V161" s="35">
        <v>6</v>
      </c>
      <c r="W161" s="35">
        <v>26</v>
      </c>
      <c r="X161" s="43">
        <v>0</v>
      </c>
    </row>
    <row r="162" spans="1:24">
      <c r="A162" s="69"/>
      <c r="B162" s="42" t="s">
        <v>11</v>
      </c>
      <c r="C162" s="46">
        <v>0</v>
      </c>
      <c r="D162" s="35">
        <v>72</v>
      </c>
      <c r="E162" s="35">
        <v>32</v>
      </c>
      <c r="F162" s="35">
        <v>0</v>
      </c>
      <c r="G162" s="43">
        <v>0</v>
      </c>
      <c r="H162" s="46">
        <v>8</v>
      </c>
      <c r="I162" s="35">
        <v>0</v>
      </c>
      <c r="J162" s="43">
        <v>0</v>
      </c>
      <c r="K162" s="46">
        <v>0</v>
      </c>
      <c r="L162" s="35">
        <v>0</v>
      </c>
      <c r="M162" s="43">
        <v>0</v>
      </c>
      <c r="N162" s="46">
        <v>0</v>
      </c>
      <c r="O162" s="35">
        <v>96</v>
      </c>
      <c r="P162" s="35">
        <v>0</v>
      </c>
      <c r="Q162" s="43">
        <v>0</v>
      </c>
      <c r="R162" s="46">
        <v>24</v>
      </c>
      <c r="S162" s="35">
        <v>48</v>
      </c>
      <c r="T162" s="35">
        <v>72</v>
      </c>
      <c r="U162" s="35">
        <v>0</v>
      </c>
      <c r="V162" s="35">
        <v>48</v>
      </c>
      <c r="W162" s="35">
        <v>208</v>
      </c>
      <c r="X162" s="43">
        <v>0</v>
      </c>
    </row>
    <row r="163" spans="1:24">
      <c r="A163" s="70" t="s">
        <v>83</v>
      </c>
      <c r="B163" s="65" t="s">
        <v>2</v>
      </c>
      <c r="C163" s="59">
        <v>0</v>
      </c>
      <c r="D163" s="60">
        <v>0</v>
      </c>
      <c r="E163" s="53">
        <v>0</v>
      </c>
      <c r="F163" s="60">
        <v>0</v>
      </c>
      <c r="G163" s="61">
        <v>0</v>
      </c>
      <c r="H163" s="59">
        <v>0</v>
      </c>
      <c r="I163" s="60">
        <v>0</v>
      </c>
      <c r="J163" s="61">
        <v>3</v>
      </c>
      <c r="K163" s="59">
        <v>0</v>
      </c>
      <c r="L163" s="60">
        <v>0</v>
      </c>
      <c r="M163" s="61">
        <v>0</v>
      </c>
      <c r="N163" s="59">
        <v>0</v>
      </c>
      <c r="O163" s="60">
        <v>0</v>
      </c>
      <c r="P163" s="60">
        <v>0</v>
      </c>
      <c r="Q163" s="61">
        <v>0</v>
      </c>
      <c r="R163" s="59">
        <v>0</v>
      </c>
      <c r="S163" s="60">
        <v>0</v>
      </c>
      <c r="T163" s="60">
        <v>1</v>
      </c>
      <c r="U163" s="60">
        <v>0</v>
      </c>
      <c r="V163" s="60">
        <v>0</v>
      </c>
      <c r="W163" s="60">
        <v>1</v>
      </c>
      <c r="X163" s="61">
        <v>0</v>
      </c>
    </row>
    <row r="164" spans="1:24">
      <c r="A164" s="71"/>
      <c r="B164" s="66" t="s">
        <v>8</v>
      </c>
      <c r="C164" s="59">
        <v>32</v>
      </c>
      <c r="D164" s="60">
        <v>0</v>
      </c>
      <c r="E164" s="54">
        <v>53</v>
      </c>
      <c r="F164" s="60">
        <v>85</v>
      </c>
      <c r="G164" s="61">
        <v>5</v>
      </c>
      <c r="H164" s="59">
        <v>14</v>
      </c>
      <c r="I164" s="60">
        <v>1</v>
      </c>
      <c r="J164" s="61">
        <v>14</v>
      </c>
      <c r="K164" s="59">
        <v>0</v>
      </c>
      <c r="L164" s="60">
        <v>0</v>
      </c>
      <c r="M164" s="61">
        <v>2</v>
      </c>
      <c r="N164" s="59">
        <v>0</v>
      </c>
      <c r="O164" s="60">
        <v>0</v>
      </c>
      <c r="P164" s="60">
        <v>0</v>
      </c>
      <c r="Q164" s="61">
        <v>0</v>
      </c>
      <c r="R164" s="59">
        <v>3</v>
      </c>
      <c r="S164" s="60">
        <v>15</v>
      </c>
      <c r="T164" s="60">
        <v>10</v>
      </c>
      <c r="U164" s="60">
        <v>0</v>
      </c>
      <c r="V164" s="60">
        <v>0</v>
      </c>
      <c r="W164" s="60">
        <v>13</v>
      </c>
      <c r="X164" s="61">
        <v>0</v>
      </c>
    </row>
    <row r="165" spans="1:24">
      <c r="A165" s="71"/>
      <c r="B165" s="66" t="s">
        <v>9</v>
      </c>
      <c r="C165" s="59">
        <v>128</v>
      </c>
      <c r="D165" s="60">
        <v>0</v>
      </c>
      <c r="E165" s="54">
        <v>212</v>
      </c>
      <c r="F165" s="60">
        <v>340</v>
      </c>
      <c r="G165" s="61">
        <v>20</v>
      </c>
      <c r="H165" s="59">
        <v>56</v>
      </c>
      <c r="I165" s="60">
        <v>4</v>
      </c>
      <c r="J165" s="61">
        <v>56</v>
      </c>
      <c r="K165" s="59">
        <v>0</v>
      </c>
      <c r="L165" s="60">
        <v>0</v>
      </c>
      <c r="M165" s="61">
        <v>8</v>
      </c>
      <c r="N165" s="59">
        <v>0</v>
      </c>
      <c r="O165" s="60">
        <v>0</v>
      </c>
      <c r="P165" s="60">
        <v>0</v>
      </c>
      <c r="Q165" s="61">
        <v>0</v>
      </c>
      <c r="R165" s="59">
        <v>12</v>
      </c>
      <c r="S165" s="60">
        <v>60</v>
      </c>
      <c r="T165" s="60">
        <v>40</v>
      </c>
      <c r="U165" s="60">
        <v>0</v>
      </c>
      <c r="V165" s="60">
        <v>0</v>
      </c>
      <c r="W165" s="60">
        <v>52</v>
      </c>
      <c r="X165" s="61">
        <v>0</v>
      </c>
    </row>
    <row r="166" spans="1:24">
      <c r="A166" s="71"/>
      <c r="B166" s="66" t="s">
        <v>10</v>
      </c>
      <c r="C166" s="59">
        <v>2</v>
      </c>
      <c r="D166" s="60">
        <v>25</v>
      </c>
      <c r="E166" s="54">
        <v>93</v>
      </c>
      <c r="F166" s="60">
        <v>24</v>
      </c>
      <c r="G166" s="61">
        <v>0</v>
      </c>
      <c r="H166" s="59">
        <v>0</v>
      </c>
      <c r="I166" s="60">
        <v>0</v>
      </c>
      <c r="J166" s="61">
        <v>0</v>
      </c>
      <c r="K166" s="59">
        <v>0</v>
      </c>
      <c r="L166" s="60">
        <v>0</v>
      </c>
      <c r="M166" s="61">
        <v>3</v>
      </c>
      <c r="N166" s="59">
        <v>0</v>
      </c>
      <c r="O166" s="60">
        <v>23</v>
      </c>
      <c r="P166" s="60">
        <v>16</v>
      </c>
      <c r="Q166" s="61">
        <v>0</v>
      </c>
      <c r="R166" s="59">
        <v>5</v>
      </c>
      <c r="S166" s="60">
        <v>16</v>
      </c>
      <c r="T166" s="60">
        <v>8</v>
      </c>
      <c r="U166" s="60">
        <v>4</v>
      </c>
      <c r="V166" s="60">
        <v>6</v>
      </c>
      <c r="W166" s="60">
        <v>0</v>
      </c>
      <c r="X166" s="61">
        <v>0</v>
      </c>
    </row>
    <row r="167" spans="1:24">
      <c r="A167" s="72"/>
      <c r="B167" s="49" t="s">
        <v>11</v>
      </c>
      <c r="C167" s="59">
        <v>16</v>
      </c>
      <c r="D167" s="60">
        <v>200</v>
      </c>
      <c r="E167" s="55">
        <v>744</v>
      </c>
      <c r="F167" s="60">
        <v>192</v>
      </c>
      <c r="G167" s="61">
        <v>0</v>
      </c>
      <c r="H167" s="59">
        <v>0</v>
      </c>
      <c r="I167" s="60">
        <v>0</v>
      </c>
      <c r="J167" s="61">
        <v>0</v>
      </c>
      <c r="K167" s="59">
        <v>0</v>
      </c>
      <c r="L167" s="60">
        <v>0</v>
      </c>
      <c r="M167" s="61">
        <v>24</v>
      </c>
      <c r="N167" s="59">
        <v>0</v>
      </c>
      <c r="O167" s="60">
        <v>184</v>
      </c>
      <c r="P167" s="60">
        <v>128</v>
      </c>
      <c r="Q167" s="61">
        <v>0</v>
      </c>
      <c r="R167" s="59">
        <v>40</v>
      </c>
      <c r="S167" s="60">
        <v>128</v>
      </c>
      <c r="T167" s="60">
        <v>64</v>
      </c>
      <c r="U167" s="60">
        <v>32</v>
      </c>
      <c r="V167" s="60">
        <v>48</v>
      </c>
      <c r="W167" s="60">
        <v>0</v>
      </c>
      <c r="X167" s="61">
        <v>0</v>
      </c>
    </row>
    <row r="168" spans="1:24">
      <c r="A168" s="67" t="s">
        <v>84</v>
      </c>
      <c r="B168" s="40" t="s">
        <v>2</v>
      </c>
      <c r="C168" s="46">
        <v>0</v>
      </c>
      <c r="D168" s="35">
        <v>0</v>
      </c>
      <c r="E168" s="53">
        <v>0</v>
      </c>
      <c r="F168" s="35">
        <v>0</v>
      </c>
      <c r="G168" s="43">
        <v>0</v>
      </c>
      <c r="H168" s="46">
        <v>1</v>
      </c>
      <c r="I168" s="35">
        <v>0</v>
      </c>
      <c r="J168" s="43">
        <v>0</v>
      </c>
      <c r="K168" s="46">
        <v>0</v>
      </c>
      <c r="L168" s="35">
        <v>0</v>
      </c>
      <c r="M168" s="43">
        <v>0</v>
      </c>
      <c r="N168" s="46">
        <v>0</v>
      </c>
      <c r="O168" s="35">
        <v>0</v>
      </c>
      <c r="P168" s="35">
        <v>0</v>
      </c>
      <c r="Q168" s="43">
        <v>0</v>
      </c>
      <c r="R168" s="46">
        <v>0</v>
      </c>
      <c r="S168" s="35">
        <v>0</v>
      </c>
      <c r="T168" s="35">
        <v>2</v>
      </c>
      <c r="U168" s="35">
        <v>0</v>
      </c>
      <c r="V168" s="35">
        <v>8</v>
      </c>
      <c r="W168" s="35">
        <v>0</v>
      </c>
      <c r="X168" s="43">
        <v>0</v>
      </c>
    </row>
    <row r="169" spans="1:24">
      <c r="A169" s="68"/>
      <c r="B169" s="41" t="s">
        <v>8</v>
      </c>
      <c r="C169" s="46">
        <v>0</v>
      </c>
      <c r="D169" s="35">
        <v>0</v>
      </c>
      <c r="E169" s="54">
        <v>1</v>
      </c>
      <c r="F169" s="35">
        <v>0</v>
      </c>
      <c r="G169" s="43">
        <v>0</v>
      </c>
      <c r="H169" s="46">
        <v>0</v>
      </c>
      <c r="I169" s="35">
        <v>0</v>
      </c>
      <c r="J169" s="43">
        <v>0</v>
      </c>
      <c r="K169" s="46">
        <v>0</v>
      </c>
      <c r="L169" s="35">
        <v>0</v>
      </c>
      <c r="M169" s="43">
        <v>0</v>
      </c>
      <c r="N169" s="46">
        <v>0</v>
      </c>
      <c r="O169" s="35">
        <v>0</v>
      </c>
      <c r="P169" s="35">
        <v>0</v>
      </c>
      <c r="Q169" s="43">
        <v>0</v>
      </c>
      <c r="R169" s="46">
        <v>8</v>
      </c>
      <c r="S169" s="35">
        <v>0</v>
      </c>
      <c r="T169" s="35">
        <v>1</v>
      </c>
      <c r="U169" s="35">
        <v>0</v>
      </c>
      <c r="V169" s="35">
        <v>0</v>
      </c>
      <c r="W169" s="35">
        <v>2</v>
      </c>
      <c r="X169" s="43">
        <v>0</v>
      </c>
    </row>
    <row r="170" spans="1:24">
      <c r="A170" s="68"/>
      <c r="B170" s="41" t="s">
        <v>9</v>
      </c>
      <c r="C170" s="46">
        <v>0</v>
      </c>
      <c r="D170" s="35">
        <v>0</v>
      </c>
      <c r="E170" s="54">
        <v>4</v>
      </c>
      <c r="F170" s="35">
        <v>0</v>
      </c>
      <c r="G170" s="43">
        <v>0</v>
      </c>
      <c r="H170" s="46">
        <v>0</v>
      </c>
      <c r="I170" s="35">
        <v>0</v>
      </c>
      <c r="J170" s="43">
        <v>0</v>
      </c>
      <c r="K170" s="46">
        <v>0</v>
      </c>
      <c r="L170" s="35">
        <v>0</v>
      </c>
      <c r="M170" s="43">
        <v>0</v>
      </c>
      <c r="N170" s="46">
        <v>0</v>
      </c>
      <c r="O170" s="35">
        <v>0</v>
      </c>
      <c r="P170" s="35">
        <v>0</v>
      </c>
      <c r="Q170" s="43">
        <v>0</v>
      </c>
      <c r="R170" s="46">
        <v>32</v>
      </c>
      <c r="S170" s="35">
        <v>0</v>
      </c>
      <c r="T170" s="35">
        <v>4</v>
      </c>
      <c r="U170" s="35">
        <v>0</v>
      </c>
      <c r="V170" s="35">
        <v>0</v>
      </c>
      <c r="W170" s="35">
        <v>0</v>
      </c>
      <c r="X170" s="43">
        <v>0</v>
      </c>
    </row>
    <row r="171" spans="1:24">
      <c r="A171" s="68"/>
      <c r="B171" s="41" t="s">
        <v>10</v>
      </c>
      <c r="C171" s="46">
        <v>0</v>
      </c>
      <c r="D171" s="35">
        <v>1</v>
      </c>
      <c r="E171" s="54">
        <v>2</v>
      </c>
      <c r="F171" s="35">
        <v>0</v>
      </c>
      <c r="G171" s="43">
        <v>0</v>
      </c>
      <c r="H171" s="46">
        <v>0</v>
      </c>
      <c r="I171" s="35">
        <v>0</v>
      </c>
      <c r="J171" s="43">
        <v>0</v>
      </c>
      <c r="K171" s="46">
        <v>0</v>
      </c>
      <c r="L171" s="35">
        <v>0</v>
      </c>
      <c r="M171" s="43">
        <v>0</v>
      </c>
      <c r="N171" s="46">
        <v>0</v>
      </c>
      <c r="O171" s="35">
        <v>0</v>
      </c>
      <c r="P171" s="35">
        <v>0</v>
      </c>
      <c r="Q171" s="43">
        <v>0</v>
      </c>
      <c r="R171" s="46">
        <v>0</v>
      </c>
      <c r="S171" s="35">
        <v>3</v>
      </c>
      <c r="T171" s="35">
        <v>1</v>
      </c>
      <c r="U171" s="35">
        <v>1</v>
      </c>
      <c r="V171" s="35">
        <v>0</v>
      </c>
      <c r="W171" s="35">
        <v>10</v>
      </c>
      <c r="X171" s="43">
        <v>0</v>
      </c>
    </row>
    <row r="172" spans="1:24">
      <c r="A172" s="69"/>
      <c r="B172" s="42" t="s">
        <v>11</v>
      </c>
      <c r="C172" s="47">
        <v>0</v>
      </c>
      <c r="D172" s="44">
        <v>8</v>
      </c>
      <c r="E172" s="55">
        <v>16</v>
      </c>
      <c r="F172" s="44">
        <v>0</v>
      </c>
      <c r="G172" s="45">
        <v>0</v>
      </c>
      <c r="H172" s="47">
        <v>0</v>
      </c>
      <c r="I172" s="44">
        <v>0</v>
      </c>
      <c r="J172" s="45">
        <v>0</v>
      </c>
      <c r="K172" s="47">
        <v>0</v>
      </c>
      <c r="L172" s="44">
        <v>0</v>
      </c>
      <c r="M172" s="45">
        <v>0</v>
      </c>
      <c r="N172" s="47">
        <v>0</v>
      </c>
      <c r="O172" s="44">
        <v>0</v>
      </c>
      <c r="P172" s="44">
        <v>0</v>
      </c>
      <c r="Q172" s="45">
        <v>0</v>
      </c>
      <c r="R172" s="47">
        <v>0</v>
      </c>
      <c r="S172" s="44">
        <v>24</v>
      </c>
      <c r="T172" s="44">
        <v>8</v>
      </c>
      <c r="U172" s="44">
        <v>8</v>
      </c>
      <c r="V172" s="44">
        <v>0</v>
      </c>
      <c r="W172" s="44">
        <v>80</v>
      </c>
      <c r="X172" s="45">
        <v>0</v>
      </c>
    </row>
  </sheetData>
  <mergeCells count="39">
    <mergeCell ref="K1:M1"/>
    <mergeCell ref="N1:Q1"/>
    <mergeCell ref="R1:X1"/>
    <mergeCell ref="C1:G1"/>
    <mergeCell ref="H1:J1"/>
    <mergeCell ref="A93:A97"/>
    <mergeCell ref="A98:A102"/>
    <mergeCell ref="A3:A7"/>
    <mergeCell ref="A8:A12"/>
    <mergeCell ref="A58:A62"/>
    <mergeCell ref="A28:A32"/>
    <mergeCell ref="A13:A17"/>
    <mergeCell ref="A18:A22"/>
    <mergeCell ref="A23:A27"/>
    <mergeCell ref="A33:A37"/>
    <mergeCell ref="A38:A42"/>
    <mergeCell ref="A43:A47"/>
    <mergeCell ref="A48:A52"/>
    <mergeCell ref="A53:A57"/>
    <mergeCell ref="A113:A117"/>
    <mergeCell ref="A118:A122"/>
    <mergeCell ref="A123:A127"/>
    <mergeCell ref="A128:A132"/>
    <mergeCell ref="A103:A107"/>
    <mergeCell ref="A108:A112"/>
    <mergeCell ref="A63:A67"/>
    <mergeCell ref="A68:A72"/>
    <mergeCell ref="A73:A77"/>
    <mergeCell ref="A78:A82"/>
    <mergeCell ref="A83:A87"/>
    <mergeCell ref="A88:A92"/>
    <mergeCell ref="A158:A162"/>
    <mergeCell ref="A163:A167"/>
    <mergeCell ref="A168:A172"/>
    <mergeCell ref="A133:A137"/>
    <mergeCell ref="A138:A142"/>
    <mergeCell ref="A143:A147"/>
    <mergeCell ref="A148:A152"/>
    <mergeCell ref="A153:A157"/>
  </mergeCells>
  <pageMargins left="0.7" right="0.7" top="0.75" bottom="0.75" header="0.3" footer="0.3"/>
  <pageSetup paperSize="9" scale="6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7"/>
  <sheetViews>
    <sheetView view="pageBreakPreview" zoomScale="95" zoomScaleNormal="100" zoomScaleSheetLayoutView="95" workbookViewId="0">
      <selection sqref="A1:X62"/>
    </sheetView>
  </sheetViews>
  <sheetFormatPr baseColWidth="10" defaultRowHeight="15"/>
  <cols>
    <col min="1" max="1" width="8.140625" customWidth="1"/>
    <col min="2" max="2" width="8.85546875" bestFit="1" customWidth="1"/>
    <col min="3" max="3" width="6.42578125" bestFit="1" customWidth="1"/>
    <col min="4" max="4" width="7.140625" bestFit="1" customWidth="1"/>
    <col min="5" max="5" width="5.42578125" bestFit="1" customWidth="1"/>
    <col min="6" max="6" width="5.7109375" bestFit="1" customWidth="1"/>
    <col min="7" max="7" width="4.7109375" bestFit="1" customWidth="1"/>
    <col min="8" max="8" width="5.85546875" bestFit="1" customWidth="1"/>
    <col min="9" max="9" width="6.42578125" bestFit="1" customWidth="1"/>
    <col min="10" max="10" width="4.7109375" bestFit="1" customWidth="1"/>
    <col min="11" max="11" width="6.42578125" bestFit="1" customWidth="1"/>
    <col min="12" max="12" width="5.42578125" bestFit="1" customWidth="1"/>
    <col min="13" max="13" width="6.42578125" customWidth="1"/>
    <col min="14" max="14" width="6.42578125" bestFit="1" customWidth="1"/>
    <col min="15" max="15" width="7.140625" bestFit="1" customWidth="1"/>
    <col min="16" max="16" width="5.85546875" bestFit="1" customWidth="1"/>
    <col min="17" max="17" width="4.7109375" bestFit="1" customWidth="1"/>
    <col min="18" max="18" width="5" bestFit="1" customWidth="1"/>
    <col min="19" max="19" width="6.42578125" bestFit="1" customWidth="1"/>
    <col min="20" max="20" width="7.140625" bestFit="1" customWidth="1"/>
    <col min="21" max="21" width="9" bestFit="1" customWidth="1"/>
    <col min="22" max="22" width="5.42578125" bestFit="1" customWidth="1"/>
    <col min="23" max="23" width="5.7109375" bestFit="1" customWidth="1"/>
    <col min="24" max="24" width="4.7109375" bestFit="1" customWidth="1"/>
  </cols>
  <sheetData>
    <row r="1" spans="1:24">
      <c r="A1" s="6"/>
      <c r="B1" s="7"/>
      <c r="C1" s="85" t="s">
        <v>19</v>
      </c>
      <c r="D1" s="86"/>
      <c r="E1" s="86"/>
      <c r="F1" s="86"/>
      <c r="G1" s="87"/>
      <c r="H1" s="88" t="s">
        <v>23</v>
      </c>
      <c r="I1" s="89"/>
      <c r="J1" s="90"/>
      <c r="K1" s="88" t="s">
        <v>24</v>
      </c>
      <c r="L1" s="91"/>
      <c r="M1" s="92"/>
      <c r="N1" s="88" t="s">
        <v>25</v>
      </c>
      <c r="O1" s="89"/>
      <c r="P1" s="89"/>
      <c r="Q1" s="90"/>
      <c r="R1" s="82" t="s">
        <v>28</v>
      </c>
      <c r="S1" s="83"/>
      <c r="T1" s="83"/>
      <c r="U1" s="83"/>
      <c r="V1" s="83"/>
      <c r="W1" s="83"/>
      <c r="X1" s="84"/>
    </row>
    <row r="2" spans="1:24">
      <c r="A2" s="8" t="s">
        <v>0</v>
      </c>
      <c r="B2" s="9" t="s">
        <v>1</v>
      </c>
      <c r="C2" s="10" t="s">
        <v>20</v>
      </c>
      <c r="D2" s="20" t="s">
        <v>22</v>
      </c>
      <c r="E2" s="11" t="s">
        <v>29</v>
      </c>
      <c r="F2" s="11" t="s">
        <v>21</v>
      </c>
      <c r="G2" s="9" t="s">
        <v>32</v>
      </c>
      <c r="H2" s="10" t="s">
        <v>30</v>
      </c>
      <c r="I2" s="11" t="s">
        <v>20</v>
      </c>
      <c r="J2" s="9" t="s">
        <v>31</v>
      </c>
      <c r="K2" s="10" t="s">
        <v>20</v>
      </c>
      <c r="L2" s="11" t="s">
        <v>29</v>
      </c>
      <c r="M2" s="9" t="s">
        <v>32</v>
      </c>
      <c r="N2" s="10" t="s">
        <v>20</v>
      </c>
      <c r="O2" s="20" t="s">
        <v>22</v>
      </c>
      <c r="P2" s="11" t="s">
        <v>30</v>
      </c>
      <c r="Q2" s="9" t="s">
        <v>32</v>
      </c>
      <c r="R2" s="10" t="s">
        <v>26</v>
      </c>
      <c r="S2" s="11" t="s">
        <v>20</v>
      </c>
      <c r="T2" s="20" t="s">
        <v>22</v>
      </c>
      <c r="U2" s="11" t="s">
        <v>27</v>
      </c>
      <c r="V2" s="11" t="s">
        <v>29</v>
      </c>
      <c r="W2" s="20" t="s">
        <v>21</v>
      </c>
      <c r="X2" s="21" t="s">
        <v>32</v>
      </c>
    </row>
    <row r="3" spans="1:24" ht="15" customHeight="1">
      <c r="A3" s="93" t="s">
        <v>7</v>
      </c>
      <c r="B3" s="3" t="s">
        <v>2</v>
      </c>
      <c r="C3" s="12">
        <v>0</v>
      </c>
      <c r="D3" s="13">
        <v>0</v>
      </c>
      <c r="E3" s="13">
        <v>0</v>
      </c>
      <c r="F3" s="13">
        <v>0</v>
      </c>
      <c r="G3" s="14">
        <v>0</v>
      </c>
      <c r="H3" s="12">
        <v>0</v>
      </c>
      <c r="I3" s="13">
        <v>0</v>
      </c>
      <c r="J3" s="14">
        <v>0</v>
      </c>
      <c r="K3" s="12">
        <v>0</v>
      </c>
      <c r="L3" s="13">
        <v>0</v>
      </c>
      <c r="M3" s="14">
        <v>0</v>
      </c>
      <c r="N3" s="12">
        <v>0</v>
      </c>
      <c r="O3" s="13">
        <v>0</v>
      </c>
      <c r="P3" s="13">
        <v>0</v>
      </c>
      <c r="Q3" s="14">
        <v>0</v>
      </c>
      <c r="R3" s="12">
        <v>1</v>
      </c>
      <c r="S3" s="13">
        <v>0</v>
      </c>
      <c r="T3" s="13">
        <v>0</v>
      </c>
      <c r="U3" s="13">
        <v>0</v>
      </c>
      <c r="V3" s="13">
        <v>1</v>
      </c>
      <c r="W3" s="13">
        <v>12</v>
      </c>
      <c r="X3" s="14">
        <v>0</v>
      </c>
    </row>
    <row r="4" spans="1:24">
      <c r="A4" s="94"/>
      <c r="B4" s="4" t="s">
        <v>3</v>
      </c>
      <c r="C4" s="15">
        <v>8</v>
      </c>
      <c r="D4" s="2">
        <v>1</v>
      </c>
      <c r="E4" s="2">
        <v>18</v>
      </c>
      <c r="F4" s="2">
        <v>5</v>
      </c>
      <c r="G4" s="16">
        <v>3</v>
      </c>
      <c r="H4" s="15">
        <v>6</v>
      </c>
      <c r="I4" s="2">
        <v>0</v>
      </c>
      <c r="J4" s="16">
        <v>0</v>
      </c>
      <c r="K4" s="15">
        <v>0</v>
      </c>
      <c r="L4" s="2">
        <v>0</v>
      </c>
      <c r="M4" s="16">
        <v>0</v>
      </c>
      <c r="N4" s="15">
        <v>0</v>
      </c>
      <c r="O4" s="2">
        <v>0</v>
      </c>
      <c r="P4" s="2">
        <v>0</v>
      </c>
      <c r="Q4" s="16">
        <v>0</v>
      </c>
      <c r="R4" s="15">
        <v>10</v>
      </c>
      <c r="S4" s="2">
        <v>1</v>
      </c>
      <c r="T4" s="2">
        <v>5</v>
      </c>
      <c r="U4" s="2">
        <v>0</v>
      </c>
      <c r="V4" s="2">
        <v>0</v>
      </c>
      <c r="W4" s="2">
        <v>9</v>
      </c>
      <c r="X4" s="16">
        <v>0</v>
      </c>
    </row>
    <row r="5" spans="1:24">
      <c r="A5" s="94"/>
      <c r="B5" s="4" t="s">
        <v>4</v>
      </c>
      <c r="C5" s="15">
        <f t="shared" ref="C5:Q5" si="0">(C4*4)</f>
        <v>32</v>
      </c>
      <c r="D5" s="2">
        <f t="shared" si="0"/>
        <v>4</v>
      </c>
      <c r="E5" s="2">
        <f t="shared" si="0"/>
        <v>72</v>
      </c>
      <c r="F5" s="2">
        <f t="shared" si="0"/>
        <v>20</v>
      </c>
      <c r="G5" s="16">
        <f t="shared" si="0"/>
        <v>12</v>
      </c>
      <c r="H5" s="15">
        <f t="shared" si="0"/>
        <v>24</v>
      </c>
      <c r="I5" s="2">
        <f t="shared" si="0"/>
        <v>0</v>
      </c>
      <c r="J5" s="16">
        <f t="shared" si="0"/>
        <v>0</v>
      </c>
      <c r="K5" s="15">
        <f t="shared" si="0"/>
        <v>0</v>
      </c>
      <c r="L5" s="2">
        <f t="shared" si="0"/>
        <v>0</v>
      </c>
      <c r="M5" s="16">
        <f t="shared" si="0"/>
        <v>0</v>
      </c>
      <c r="N5" s="15">
        <f t="shared" si="0"/>
        <v>0</v>
      </c>
      <c r="O5" s="2">
        <f t="shared" si="0"/>
        <v>0</v>
      </c>
      <c r="P5" s="2">
        <f t="shared" si="0"/>
        <v>0</v>
      </c>
      <c r="Q5" s="16">
        <f t="shared" si="0"/>
        <v>0</v>
      </c>
      <c r="R5" s="15">
        <f t="shared" ref="R5:X5" si="1">(R4*4)</f>
        <v>40</v>
      </c>
      <c r="S5" s="2">
        <f t="shared" si="1"/>
        <v>4</v>
      </c>
      <c r="T5" s="2">
        <f t="shared" si="1"/>
        <v>20</v>
      </c>
      <c r="U5" s="2">
        <f t="shared" si="1"/>
        <v>0</v>
      </c>
      <c r="V5" s="2">
        <f t="shared" si="1"/>
        <v>0</v>
      </c>
      <c r="W5" s="2">
        <f t="shared" si="1"/>
        <v>36</v>
      </c>
      <c r="X5" s="16">
        <f t="shared" si="1"/>
        <v>0</v>
      </c>
    </row>
    <row r="6" spans="1:24">
      <c r="A6" s="94"/>
      <c r="B6" s="4" t="s">
        <v>5</v>
      </c>
      <c r="C6" s="15">
        <v>0</v>
      </c>
      <c r="D6" s="2">
        <v>18</v>
      </c>
      <c r="E6" s="2">
        <v>15</v>
      </c>
      <c r="F6" s="2">
        <v>2</v>
      </c>
      <c r="G6" s="16">
        <v>4</v>
      </c>
      <c r="H6" s="15">
        <v>0</v>
      </c>
      <c r="I6" s="2">
        <v>0</v>
      </c>
      <c r="J6" s="16">
        <v>0</v>
      </c>
      <c r="K6" s="15">
        <v>0</v>
      </c>
      <c r="L6" s="2">
        <v>0</v>
      </c>
      <c r="M6" s="16">
        <v>0</v>
      </c>
      <c r="N6" s="15">
        <v>0</v>
      </c>
      <c r="O6" s="2">
        <v>0</v>
      </c>
      <c r="P6" s="2">
        <v>0</v>
      </c>
      <c r="Q6" s="16">
        <v>0</v>
      </c>
      <c r="R6" s="15">
        <v>7</v>
      </c>
      <c r="S6" s="2">
        <v>0</v>
      </c>
      <c r="T6" s="2">
        <v>3</v>
      </c>
      <c r="U6" s="2">
        <v>0</v>
      </c>
      <c r="V6" s="2">
        <v>5</v>
      </c>
      <c r="W6" s="2">
        <v>22</v>
      </c>
      <c r="X6" s="16">
        <v>0</v>
      </c>
    </row>
    <row r="7" spans="1:24">
      <c r="A7" s="95"/>
      <c r="B7" s="5" t="s">
        <v>6</v>
      </c>
      <c r="C7" s="15">
        <f t="shared" ref="C7:Q7" si="2">(C6*8)</f>
        <v>0</v>
      </c>
      <c r="D7" s="2">
        <f t="shared" si="2"/>
        <v>144</v>
      </c>
      <c r="E7" s="2">
        <f t="shared" si="2"/>
        <v>120</v>
      </c>
      <c r="F7" s="2">
        <f t="shared" si="2"/>
        <v>16</v>
      </c>
      <c r="G7" s="16">
        <f t="shared" si="2"/>
        <v>32</v>
      </c>
      <c r="H7" s="15">
        <f t="shared" si="2"/>
        <v>0</v>
      </c>
      <c r="I7" s="2">
        <f t="shared" si="2"/>
        <v>0</v>
      </c>
      <c r="J7" s="16">
        <f t="shared" si="2"/>
        <v>0</v>
      </c>
      <c r="K7" s="15">
        <f t="shared" si="2"/>
        <v>0</v>
      </c>
      <c r="L7" s="2">
        <f t="shared" si="2"/>
        <v>0</v>
      </c>
      <c r="M7" s="16">
        <f t="shared" si="2"/>
        <v>0</v>
      </c>
      <c r="N7" s="15">
        <f t="shared" si="2"/>
        <v>0</v>
      </c>
      <c r="O7" s="2">
        <f t="shared" si="2"/>
        <v>0</v>
      </c>
      <c r="P7" s="2">
        <f t="shared" si="2"/>
        <v>0</v>
      </c>
      <c r="Q7" s="16">
        <f t="shared" si="2"/>
        <v>0</v>
      </c>
      <c r="R7" s="15">
        <f t="shared" ref="R7:X7" si="3">(R6*8)</f>
        <v>56</v>
      </c>
      <c r="S7" s="2">
        <f t="shared" si="3"/>
        <v>0</v>
      </c>
      <c r="T7" s="2">
        <f t="shared" si="3"/>
        <v>24</v>
      </c>
      <c r="U7" s="2">
        <f t="shared" si="3"/>
        <v>0</v>
      </c>
      <c r="V7" s="2">
        <f t="shared" si="3"/>
        <v>40</v>
      </c>
      <c r="W7" s="2">
        <f t="shared" si="3"/>
        <v>176</v>
      </c>
      <c r="X7" s="16">
        <f t="shared" si="3"/>
        <v>0</v>
      </c>
    </row>
    <row r="8" spans="1:24" ht="15" customHeight="1">
      <c r="A8" s="93" t="s">
        <v>12</v>
      </c>
      <c r="B8" s="3" t="s">
        <v>2</v>
      </c>
      <c r="C8" s="15">
        <v>1</v>
      </c>
      <c r="D8" s="2">
        <v>0</v>
      </c>
      <c r="E8" s="24">
        <v>3</v>
      </c>
      <c r="F8" s="2">
        <v>3</v>
      </c>
      <c r="G8" s="16">
        <v>3</v>
      </c>
      <c r="H8" s="15">
        <v>0</v>
      </c>
      <c r="I8" s="2">
        <v>0</v>
      </c>
      <c r="J8" s="16">
        <v>4</v>
      </c>
      <c r="K8" s="15">
        <v>0</v>
      </c>
      <c r="L8" s="2">
        <v>0</v>
      </c>
      <c r="M8" s="16">
        <v>0</v>
      </c>
      <c r="N8" s="15">
        <v>0</v>
      </c>
      <c r="O8" s="2">
        <v>0</v>
      </c>
      <c r="P8" s="2">
        <v>0</v>
      </c>
      <c r="Q8" s="16">
        <v>0</v>
      </c>
      <c r="R8" s="15">
        <v>1</v>
      </c>
      <c r="S8" s="2">
        <v>0</v>
      </c>
      <c r="T8" s="2">
        <v>3</v>
      </c>
      <c r="U8" s="2">
        <v>0</v>
      </c>
      <c r="V8" s="2">
        <v>4</v>
      </c>
      <c r="W8" s="2">
        <v>4</v>
      </c>
      <c r="X8" s="16">
        <v>0</v>
      </c>
    </row>
    <row r="9" spans="1:24">
      <c r="A9" s="94"/>
      <c r="B9" s="4" t="s">
        <v>3</v>
      </c>
      <c r="C9" s="15">
        <v>17</v>
      </c>
      <c r="D9" s="2">
        <v>1</v>
      </c>
      <c r="E9" s="25">
        <v>27</v>
      </c>
      <c r="F9" s="2">
        <v>14</v>
      </c>
      <c r="G9" s="16">
        <v>0</v>
      </c>
      <c r="H9" s="15">
        <v>12</v>
      </c>
      <c r="I9" s="2">
        <v>0</v>
      </c>
      <c r="J9" s="16">
        <v>9</v>
      </c>
      <c r="K9" s="15">
        <v>0</v>
      </c>
      <c r="L9" s="2">
        <v>0</v>
      </c>
      <c r="M9" s="16">
        <v>1</v>
      </c>
      <c r="N9" s="15">
        <v>0</v>
      </c>
      <c r="O9" s="2">
        <v>0</v>
      </c>
      <c r="P9" s="2">
        <v>0</v>
      </c>
      <c r="Q9" s="16">
        <v>0</v>
      </c>
      <c r="R9" s="15">
        <v>3</v>
      </c>
      <c r="S9" s="2">
        <v>2</v>
      </c>
      <c r="T9" s="2">
        <v>6</v>
      </c>
      <c r="U9" s="2">
        <v>0</v>
      </c>
      <c r="V9" s="2">
        <v>0</v>
      </c>
      <c r="W9" s="2">
        <v>9</v>
      </c>
      <c r="X9" s="16">
        <v>0</v>
      </c>
    </row>
    <row r="10" spans="1:24">
      <c r="A10" s="94"/>
      <c r="B10" s="4" t="s">
        <v>4</v>
      </c>
      <c r="C10" s="15">
        <f t="shared" ref="C10:Q10" si="4">(C9*4)</f>
        <v>68</v>
      </c>
      <c r="D10" s="2">
        <f t="shared" si="4"/>
        <v>4</v>
      </c>
      <c r="E10" s="25">
        <f t="shared" si="4"/>
        <v>108</v>
      </c>
      <c r="F10" s="2">
        <f t="shared" si="4"/>
        <v>56</v>
      </c>
      <c r="G10" s="16">
        <f t="shared" si="4"/>
        <v>0</v>
      </c>
      <c r="H10" s="15">
        <f t="shared" si="4"/>
        <v>48</v>
      </c>
      <c r="I10" s="2">
        <f t="shared" si="4"/>
        <v>0</v>
      </c>
      <c r="J10" s="16">
        <f t="shared" si="4"/>
        <v>36</v>
      </c>
      <c r="K10" s="15">
        <f t="shared" si="4"/>
        <v>0</v>
      </c>
      <c r="L10" s="2">
        <f t="shared" si="4"/>
        <v>0</v>
      </c>
      <c r="M10" s="16">
        <f t="shared" si="4"/>
        <v>4</v>
      </c>
      <c r="N10" s="15">
        <f t="shared" si="4"/>
        <v>0</v>
      </c>
      <c r="O10" s="2">
        <f t="shared" si="4"/>
        <v>0</v>
      </c>
      <c r="P10" s="2">
        <f t="shared" si="4"/>
        <v>0</v>
      </c>
      <c r="Q10" s="16">
        <f t="shared" si="4"/>
        <v>0</v>
      </c>
      <c r="R10" s="15">
        <f t="shared" ref="R10:X10" si="5">(R9*4)</f>
        <v>12</v>
      </c>
      <c r="S10" s="2">
        <f t="shared" si="5"/>
        <v>8</v>
      </c>
      <c r="T10" s="2">
        <f t="shared" si="5"/>
        <v>24</v>
      </c>
      <c r="U10" s="2">
        <f t="shared" si="5"/>
        <v>0</v>
      </c>
      <c r="V10" s="2">
        <f t="shared" si="5"/>
        <v>0</v>
      </c>
      <c r="W10" s="2">
        <f t="shared" si="5"/>
        <v>36</v>
      </c>
      <c r="X10" s="16">
        <f t="shared" si="5"/>
        <v>0</v>
      </c>
    </row>
    <row r="11" spans="1:24">
      <c r="A11" s="94"/>
      <c r="B11" s="4" t="s">
        <v>5</v>
      </c>
      <c r="C11" s="15">
        <v>0</v>
      </c>
      <c r="D11" s="2">
        <v>11</v>
      </c>
      <c r="E11" s="25">
        <v>20</v>
      </c>
      <c r="F11" s="2">
        <v>7</v>
      </c>
      <c r="G11" s="16">
        <v>0</v>
      </c>
      <c r="H11" s="15">
        <v>0</v>
      </c>
      <c r="I11" s="2">
        <v>0</v>
      </c>
      <c r="J11" s="16">
        <v>0</v>
      </c>
      <c r="K11" s="15">
        <v>0</v>
      </c>
      <c r="L11" s="2">
        <v>0</v>
      </c>
      <c r="M11" s="16">
        <v>0</v>
      </c>
      <c r="N11" s="15">
        <v>0</v>
      </c>
      <c r="O11" s="2">
        <v>3</v>
      </c>
      <c r="P11" s="2">
        <v>0</v>
      </c>
      <c r="Q11" s="16">
        <v>0</v>
      </c>
      <c r="R11" s="15">
        <v>4</v>
      </c>
      <c r="S11" s="2">
        <v>10</v>
      </c>
      <c r="T11" s="2">
        <v>8</v>
      </c>
      <c r="U11" s="2">
        <v>1</v>
      </c>
      <c r="V11" s="2">
        <v>1</v>
      </c>
      <c r="W11" s="2">
        <v>22</v>
      </c>
      <c r="X11" s="16">
        <v>0</v>
      </c>
    </row>
    <row r="12" spans="1:24">
      <c r="A12" s="95"/>
      <c r="B12" s="5" t="s">
        <v>6</v>
      </c>
      <c r="C12" s="15">
        <f t="shared" ref="C12:Q12" si="6">(C11*8)</f>
        <v>0</v>
      </c>
      <c r="D12" s="2">
        <f t="shared" si="6"/>
        <v>88</v>
      </c>
      <c r="E12" s="26">
        <f t="shared" si="6"/>
        <v>160</v>
      </c>
      <c r="F12" s="2">
        <f t="shared" si="6"/>
        <v>56</v>
      </c>
      <c r="G12" s="16">
        <f t="shared" si="6"/>
        <v>0</v>
      </c>
      <c r="H12" s="15">
        <f t="shared" si="6"/>
        <v>0</v>
      </c>
      <c r="I12" s="2">
        <f t="shared" si="6"/>
        <v>0</v>
      </c>
      <c r="J12" s="16">
        <f t="shared" si="6"/>
        <v>0</v>
      </c>
      <c r="K12" s="15">
        <f t="shared" si="6"/>
        <v>0</v>
      </c>
      <c r="L12" s="2">
        <f t="shared" si="6"/>
        <v>0</v>
      </c>
      <c r="M12" s="16">
        <f t="shared" si="6"/>
        <v>0</v>
      </c>
      <c r="N12" s="15">
        <f t="shared" si="6"/>
        <v>0</v>
      </c>
      <c r="O12" s="2">
        <f t="shared" si="6"/>
        <v>24</v>
      </c>
      <c r="P12" s="2">
        <f t="shared" si="6"/>
        <v>0</v>
      </c>
      <c r="Q12" s="16">
        <f t="shared" si="6"/>
        <v>0</v>
      </c>
      <c r="R12" s="15">
        <f t="shared" ref="R12:X12" si="7">(R11*8)</f>
        <v>32</v>
      </c>
      <c r="S12" s="2">
        <f t="shared" si="7"/>
        <v>80</v>
      </c>
      <c r="T12" s="2">
        <f t="shared" si="7"/>
        <v>64</v>
      </c>
      <c r="U12" s="2">
        <f t="shared" si="7"/>
        <v>8</v>
      </c>
      <c r="V12" s="2">
        <f t="shared" si="7"/>
        <v>8</v>
      </c>
      <c r="W12" s="2">
        <f t="shared" si="7"/>
        <v>176</v>
      </c>
      <c r="X12" s="16">
        <f t="shared" si="7"/>
        <v>0</v>
      </c>
    </row>
    <row r="13" spans="1:24" ht="15" customHeight="1">
      <c r="A13" s="93" t="s">
        <v>13</v>
      </c>
      <c r="B13" s="3" t="s">
        <v>2</v>
      </c>
      <c r="C13" s="15">
        <v>0</v>
      </c>
      <c r="D13" s="2">
        <v>0</v>
      </c>
      <c r="E13" s="24">
        <v>0</v>
      </c>
      <c r="F13" s="2">
        <v>0</v>
      </c>
      <c r="G13" s="16">
        <v>0</v>
      </c>
      <c r="H13" s="15">
        <v>0</v>
      </c>
      <c r="I13" s="2">
        <v>0</v>
      </c>
      <c r="J13" s="16">
        <v>0</v>
      </c>
      <c r="K13" s="15">
        <v>0</v>
      </c>
      <c r="L13" s="2">
        <v>0</v>
      </c>
      <c r="M13" s="16">
        <v>0</v>
      </c>
      <c r="N13" s="15">
        <v>0</v>
      </c>
      <c r="O13" s="2">
        <v>0</v>
      </c>
      <c r="P13" s="2">
        <v>0</v>
      </c>
      <c r="Q13" s="16">
        <v>0</v>
      </c>
      <c r="R13" s="15">
        <v>0</v>
      </c>
      <c r="S13" s="24">
        <v>0</v>
      </c>
      <c r="T13" s="2">
        <v>0</v>
      </c>
      <c r="U13" s="2">
        <v>0</v>
      </c>
      <c r="V13" s="2">
        <v>2</v>
      </c>
      <c r="W13" s="2">
        <v>0</v>
      </c>
      <c r="X13" s="16">
        <v>0</v>
      </c>
    </row>
    <row r="14" spans="1:24">
      <c r="A14" s="94"/>
      <c r="B14" s="4" t="s">
        <v>3</v>
      </c>
      <c r="C14" s="15">
        <v>1</v>
      </c>
      <c r="D14" s="2">
        <v>0</v>
      </c>
      <c r="E14" s="25">
        <v>1</v>
      </c>
      <c r="F14" s="2">
        <v>1</v>
      </c>
      <c r="G14" s="16">
        <v>0</v>
      </c>
      <c r="H14" s="15">
        <v>0</v>
      </c>
      <c r="I14" s="2">
        <v>0</v>
      </c>
      <c r="J14" s="16">
        <v>1</v>
      </c>
      <c r="K14" s="15">
        <v>0</v>
      </c>
      <c r="L14" s="2">
        <v>0</v>
      </c>
      <c r="M14" s="16">
        <v>0</v>
      </c>
      <c r="N14" s="15">
        <v>0</v>
      </c>
      <c r="O14" s="2">
        <v>0</v>
      </c>
      <c r="P14" s="2">
        <v>0</v>
      </c>
      <c r="Q14" s="16">
        <v>0</v>
      </c>
      <c r="R14" s="15">
        <v>1</v>
      </c>
      <c r="S14" s="25">
        <v>1</v>
      </c>
      <c r="T14" s="2">
        <v>0</v>
      </c>
      <c r="U14" s="2">
        <v>0</v>
      </c>
      <c r="V14" s="2">
        <v>0</v>
      </c>
      <c r="W14" s="2">
        <v>1</v>
      </c>
      <c r="X14" s="16">
        <v>0</v>
      </c>
    </row>
    <row r="15" spans="1:24">
      <c r="A15" s="94"/>
      <c r="B15" s="4" t="s">
        <v>4</v>
      </c>
      <c r="C15" s="15">
        <f t="shared" ref="C15:Q15" si="8">(C14*4)</f>
        <v>4</v>
      </c>
      <c r="D15" s="2">
        <f t="shared" si="8"/>
        <v>0</v>
      </c>
      <c r="E15" s="25">
        <f t="shared" si="8"/>
        <v>4</v>
      </c>
      <c r="F15" s="2">
        <f t="shared" si="8"/>
        <v>4</v>
      </c>
      <c r="G15" s="16">
        <f t="shared" si="8"/>
        <v>0</v>
      </c>
      <c r="H15" s="15">
        <f t="shared" si="8"/>
        <v>0</v>
      </c>
      <c r="I15" s="2">
        <f t="shared" si="8"/>
        <v>0</v>
      </c>
      <c r="J15" s="16">
        <f t="shared" si="8"/>
        <v>4</v>
      </c>
      <c r="K15" s="15">
        <f t="shared" si="8"/>
        <v>0</v>
      </c>
      <c r="L15" s="2">
        <f t="shared" si="8"/>
        <v>0</v>
      </c>
      <c r="M15" s="16">
        <f t="shared" si="8"/>
        <v>0</v>
      </c>
      <c r="N15" s="15">
        <f t="shared" si="8"/>
        <v>0</v>
      </c>
      <c r="O15" s="2">
        <f t="shared" si="8"/>
        <v>0</v>
      </c>
      <c r="P15" s="2">
        <f t="shared" si="8"/>
        <v>0</v>
      </c>
      <c r="Q15" s="16">
        <f t="shared" si="8"/>
        <v>0</v>
      </c>
      <c r="R15" s="15">
        <f t="shared" ref="R15:X15" si="9">(R14*4)</f>
        <v>4</v>
      </c>
      <c r="S15" s="25">
        <f t="shared" si="9"/>
        <v>4</v>
      </c>
      <c r="T15" s="2">
        <f t="shared" si="9"/>
        <v>0</v>
      </c>
      <c r="U15" s="2">
        <f t="shared" si="9"/>
        <v>0</v>
      </c>
      <c r="V15" s="2">
        <f t="shared" si="9"/>
        <v>0</v>
      </c>
      <c r="W15" s="2">
        <f t="shared" si="9"/>
        <v>4</v>
      </c>
      <c r="X15" s="16">
        <f t="shared" si="9"/>
        <v>0</v>
      </c>
    </row>
    <row r="16" spans="1:24">
      <c r="A16" s="94"/>
      <c r="B16" s="4" t="s">
        <v>5</v>
      </c>
      <c r="C16" s="15">
        <v>0</v>
      </c>
      <c r="D16" s="2">
        <v>1</v>
      </c>
      <c r="E16" s="25">
        <v>4</v>
      </c>
      <c r="F16" s="2">
        <v>1</v>
      </c>
      <c r="G16" s="16">
        <v>0</v>
      </c>
      <c r="H16" s="15">
        <v>0</v>
      </c>
      <c r="I16" s="2">
        <v>0</v>
      </c>
      <c r="J16" s="16">
        <v>0</v>
      </c>
      <c r="K16" s="15">
        <v>0</v>
      </c>
      <c r="L16" s="2">
        <v>0</v>
      </c>
      <c r="M16" s="16">
        <v>0</v>
      </c>
      <c r="N16" s="15">
        <v>0</v>
      </c>
      <c r="O16" s="2">
        <v>0</v>
      </c>
      <c r="P16" s="2">
        <v>0</v>
      </c>
      <c r="Q16" s="16">
        <v>0</v>
      </c>
      <c r="R16" s="15">
        <v>0</v>
      </c>
      <c r="S16" s="25">
        <v>3</v>
      </c>
      <c r="T16" s="2">
        <v>0</v>
      </c>
      <c r="U16" s="2">
        <v>1</v>
      </c>
      <c r="V16" s="2">
        <v>0</v>
      </c>
      <c r="W16" s="2">
        <v>2</v>
      </c>
      <c r="X16" s="16">
        <v>0</v>
      </c>
    </row>
    <row r="17" spans="1:24">
      <c r="A17" s="95"/>
      <c r="B17" s="5" t="s">
        <v>6</v>
      </c>
      <c r="C17" s="15">
        <f t="shared" ref="C17:Q17" si="10">C16*8</f>
        <v>0</v>
      </c>
      <c r="D17" s="2">
        <f t="shared" si="10"/>
        <v>8</v>
      </c>
      <c r="E17" s="26">
        <f t="shared" si="10"/>
        <v>32</v>
      </c>
      <c r="F17" s="2">
        <f t="shared" si="10"/>
        <v>8</v>
      </c>
      <c r="G17" s="16">
        <f t="shared" si="10"/>
        <v>0</v>
      </c>
      <c r="H17" s="15">
        <f t="shared" si="10"/>
        <v>0</v>
      </c>
      <c r="I17" s="2">
        <f t="shared" si="10"/>
        <v>0</v>
      </c>
      <c r="J17" s="16">
        <f t="shared" si="10"/>
        <v>0</v>
      </c>
      <c r="K17" s="15">
        <f t="shared" si="10"/>
        <v>0</v>
      </c>
      <c r="L17" s="2">
        <f t="shared" si="10"/>
        <v>0</v>
      </c>
      <c r="M17" s="16">
        <f t="shared" si="10"/>
        <v>0</v>
      </c>
      <c r="N17" s="15">
        <f t="shared" si="10"/>
        <v>0</v>
      </c>
      <c r="O17" s="2">
        <f t="shared" si="10"/>
        <v>0</v>
      </c>
      <c r="P17" s="2">
        <f t="shared" si="10"/>
        <v>0</v>
      </c>
      <c r="Q17" s="16">
        <f t="shared" si="10"/>
        <v>0</v>
      </c>
      <c r="R17" s="15">
        <f t="shared" ref="R17:X17" si="11">R16*8</f>
        <v>0</v>
      </c>
      <c r="S17" s="26">
        <f t="shared" si="11"/>
        <v>24</v>
      </c>
      <c r="T17" s="2">
        <f t="shared" si="11"/>
        <v>0</v>
      </c>
      <c r="U17" s="2">
        <f t="shared" si="11"/>
        <v>8</v>
      </c>
      <c r="V17" s="2">
        <f t="shared" si="11"/>
        <v>0</v>
      </c>
      <c r="W17" s="2">
        <f t="shared" si="11"/>
        <v>16</v>
      </c>
      <c r="X17" s="16">
        <f t="shared" si="11"/>
        <v>0</v>
      </c>
    </row>
    <row r="18" spans="1:24" ht="15" customHeight="1">
      <c r="A18" s="94" t="s">
        <v>14</v>
      </c>
      <c r="B18" s="4" t="s">
        <v>2</v>
      </c>
      <c r="C18" s="15">
        <v>0</v>
      </c>
      <c r="D18" s="2">
        <v>0</v>
      </c>
      <c r="E18" s="24">
        <v>0</v>
      </c>
      <c r="F18" s="2">
        <v>0</v>
      </c>
      <c r="G18" s="16">
        <v>0</v>
      </c>
      <c r="H18" s="15">
        <v>0</v>
      </c>
      <c r="I18" s="2">
        <v>0</v>
      </c>
      <c r="J18" s="16">
        <v>0</v>
      </c>
      <c r="K18" s="15">
        <v>0</v>
      </c>
      <c r="L18" s="2">
        <v>0</v>
      </c>
      <c r="M18" s="16">
        <v>1</v>
      </c>
      <c r="N18" s="15">
        <v>0</v>
      </c>
      <c r="O18" s="2">
        <v>0</v>
      </c>
      <c r="P18" s="2">
        <v>0</v>
      </c>
      <c r="Q18" s="16">
        <v>0</v>
      </c>
      <c r="R18" s="15">
        <v>0</v>
      </c>
      <c r="S18" s="2">
        <v>0</v>
      </c>
      <c r="T18" s="2">
        <v>1</v>
      </c>
      <c r="U18" s="2">
        <v>0</v>
      </c>
      <c r="V18" s="2">
        <v>0</v>
      </c>
      <c r="W18" s="2">
        <v>4</v>
      </c>
      <c r="X18" s="16">
        <v>0</v>
      </c>
    </row>
    <row r="19" spans="1:24">
      <c r="A19" s="94"/>
      <c r="B19" s="4" t="s">
        <v>3</v>
      </c>
      <c r="C19" s="15">
        <v>1</v>
      </c>
      <c r="D19" s="2">
        <v>0</v>
      </c>
      <c r="E19" s="25">
        <v>4</v>
      </c>
      <c r="F19" s="2">
        <v>1</v>
      </c>
      <c r="G19" s="16">
        <v>0</v>
      </c>
      <c r="H19" s="15">
        <v>2</v>
      </c>
      <c r="I19" s="2">
        <v>0</v>
      </c>
      <c r="J19" s="16">
        <v>0</v>
      </c>
      <c r="K19" s="15">
        <v>0</v>
      </c>
      <c r="L19" s="2">
        <v>0</v>
      </c>
      <c r="M19" s="16">
        <v>0</v>
      </c>
      <c r="N19" s="15">
        <v>0</v>
      </c>
      <c r="O19" s="2">
        <v>0</v>
      </c>
      <c r="P19" s="2">
        <v>0</v>
      </c>
      <c r="Q19" s="16">
        <v>0</v>
      </c>
      <c r="R19" s="15">
        <v>0</v>
      </c>
      <c r="S19" s="2">
        <v>0</v>
      </c>
      <c r="T19" s="2">
        <v>1</v>
      </c>
      <c r="U19" s="2">
        <v>0</v>
      </c>
      <c r="V19" s="2">
        <v>0</v>
      </c>
      <c r="W19" s="2">
        <v>1</v>
      </c>
      <c r="X19" s="16">
        <v>0</v>
      </c>
    </row>
    <row r="20" spans="1:24">
      <c r="A20" s="94"/>
      <c r="B20" s="4" t="s">
        <v>4</v>
      </c>
      <c r="C20" s="15">
        <f t="shared" ref="C20:Q20" si="12">(C19*4)</f>
        <v>4</v>
      </c>
      <c r="D20" s="2">
        <f t="shared" si="12"/>
        <v>0</v>
      </c>
      <c r="E20" s="25">
        <f t="shared" si="12"/>
        <v>16</v>
      </c>
      <c r="F20" s="2">
        <f t="shared" si="12"/>
        <v>4</v>
      </c>
      <c r="G20" s="16">
        <f t="shared" si="12"/>
        <v>0</v>
      </c>
      <c r="H20" s="15">
        <f t="shared" si="12"/>
        <v>8</v>
      </c>
      <c r="I20" s="2">
        <f t="shared" si="12"/>
        <v>0</v>
      </c>
      <c r="J20" s="16">
        <f t="shared" si="12"/>
        <v>0</v>
      </c>
      <c r="K20" s="15">
        <f t="shared" si="12"/>
        <v>0</v>
      </c>
      <c r="L20" s="2">
        <f t="shared" si="12"/>
        <v>0</v>
      </c>
      <c r="M20" s="16">
        <f t="shared" si="12"/>
        <v>0</v>
      </c>
      <c r="N20" s="15">
        <f t="shared" si="12"/>
        <v>0</v>
      </c>
      <c r="O20" s="2">
        <f t="shared" si="12"/>
        <v>0</v>
      </c>
      <c r="P20" s="2">
        <f t="shared" si="12"/>
        <v>0</v>
      </c>
      <c r="Q20" s="16">
        <f t="shared" si="12"/>
        <v>0</v>
      </c>
      <c r="R20" s="15">
        <f t="shared" ref="R20:X20" si="13">(R19*4)</f>
        <v>0</v>
      </c>
      <c r="S20" s="2">
        <f t="shared" si="13"/>
        <v>0</v>
      </c>
      <c r="T20" s="2">
        <f t="shared" si="13"/>
        <v>4</v>
      </c>
      <c r="U20" s="2">
        <f t="shared" si="13"/>
        <v>0</v>
      </c>
      <c r="V20" s="2">
        <f t="shared" si="13"/>
        <v>0</v>
      </c>
      <c r="W20" s="2">
        <f t="shared" si="13"/>
        <v>4</v>
      </c>
      <c r="X20" s="16">
        <f t="shared" si="13"/>
        <v>0</v>
      </c>
    </row>
    <row r="21" spans="1:24">
      <c r="A21" s="94"/>
      <c r="B21" s="4" t="s">
        <v>5</v>
      </c>
      <c r="C21" s="15">
        <v>1</v>
      </c>
      <c r="D21" s="2">
        <v>2</v>
      </c>
      <c r="E21" s="25">
        <v>3</v>
      </c>
      <c r="F21" s="2">
        <v>0</v>
      </c>
      <c r="G21" s="16">
        <v>0</v>
      </c>
      <c r="H21" s="15">
        <v>0</v>
      </c>
      <c r="I21" s="2">
        <v>0</v>
      </c>
      <c r="J21" s="16">
        <v>0</v>
      </c>
      <c r="K21" s="15">
        <v>0</v>
      </c>
      <c r="L21" s="2">
        <v>0</v>
      </c>
      <c r="M21" s="16">
        <v>0</v>
      </c>
      <c r="N21" s="15">
        <v>0</v>
      </c>
      <c r="O21" s="2">
        <v>0</v>
      </c>
      <c r="P21" s="2">
        <v>0</v>
      </c>
      <c r="Q21" s="16">
        <v>0</v>
      </c>
      <c r="R21" s="15">
        <v>0</v>
      </c>
      <c r="S21" s="2">
        <v>0</v>
      </c>
      <c r="T21" s="2">
        <v>0</v>
      </c>
      <c r="U21" s="2">
        <v>0</v>
      </c>
      <c r="V21" s="2">
        <v>0</v>
      </c>
      <c r="W21" s="2">
        <v>2</v>
      </c>
      <c r="X21" s="16">
        <v>0</v>
      </c>
    </row>
    <row r="22" spans="1:24">
      <c r="A22" s="94"/>
      <c r="B22" s="4" t="s">
        <v>6</v>
      </c>
      <c r="C22" s="15">
        <f t="shared" ref="C22:Q22" si="14">(C21*8)</f>
        <v>8</v>
      </c>
      <c r="D22" s="2">
        <f t="shared" si="14"/>
        <v>16</v>
      </c>
      <c r="E22" s="26">
        <f t="shared" si="14"/>
        <v>24</v>
      </c>
      <c r="F22" s="2">
        <f t="shared" si="14"/>
        <v>0</v>
      </c>
      <c r="G22" s="16">
        <f t="shared" si="14"/>
        <v>0</v>
      </c>
      <c r="H22" s="15">
        <f t="shared" si="14"/>
        <v>0</v>
      </c>
      <c r="I22" s="2">
        <f t="shared" si="14"/>
        <v>0</v>
      </c>
      <c r="J22" s="16">
        <f t="shared" si="14"/>
        <v>0</v>
      </c>
      <c r="K22" s="15">
        <f t="shared" si="14"/>
        <v>0</v>
      </c>
      <c r="L22" s="2">
        <f t="shared" si="14"/>
        <v>0</v>
      </c>
      <c r="M22" s="16">
        <f t="shared" si="14"/>
        <v>0</v>
      </c>
      <c r="N22" s="15">
        <f t="shared" si="14"/>
        <v>0</v>
      </c>
      <c r="O22" s="2">
        <f t="shared" si="14"/>
        <v>0</v>
      </c>
      <c r="P22" s="2">
        <f t="shared" si="14"/>
        <v>0</v>
      </c>
      <c r="Q22" s="16">
        <f t="shared" si="14"/>
        <v>0</v>
      </c>
      <c r="R22" s="15">
        <f t="shared" ref="R22:X22" si="15">(R21*8)</f>
        <v>0</v>
      </c>
      <c r="S22" s="2">
        <f t="shared" si="15"/>
        <v>0</v>
      </c>
      <c r="T22" s="2">
        <f t="shared" si="15"/>
        <v>0</v>
      </c>
      <c r="U22" s="2">
        <f t="shared" si="15"/>
        <v>0</v>
      </c>
      <c r="V22" s="2">
        <f t="shared" si="15"/>
        <v>0</v>
      </c>
      <c r="W22" s="2">
        <f t="shared" si="15"/>
        <v>16</v>
      </c>
      <c r="X22" s="16">
        <f t="shared" si="15"/>
        <v>0</v>
      </c>
    </row>
    <row r="23" spans="1:24" ht="15" customHeight="1">
      <c r="A23" s="93" t="s">
        <v>15</v>
      </c>
      <c r="B23" s="3" t="s">
        <v>2</v>
      </c>
      <c r="C23" s="15">
        <v>0</v>
      </c>
      <c r="D23" s="2">
        <v>0</v>
      </c>
      <c r="E23" s="24">
        <v>0</v>
      </c>
      <c r="F23" s="2">
        <v>0</v>
      </c>
      <c r="G23" s="16">
        <v>0</v>
      </c>
      <c r="H23" s="15">
        <v>0</v>
      </c>
      <c r="I23" s="2">
        <v>0</v>
      </c>
      <c r="J23" s="16">
        <v>1</v>
      </c>
      <c r="K23" s="15">
        <v>0</v>
      </c>
      <c r="L23" s="2">
        <v>0</v>
      </c>
      <c r="M23" s="16">
        <v>0</v>
      </c>
      <c r="N23" s="15">
        <v>0</v>
      </c>
      <c r="O23" s="2">
        <v>0</v>
      </c>
      <c r="P23" s="2">
        <v>0</v>
      </c>
      <c r="Q23" s="16">
        <v>0</v>
      </c>
      <c r="R23" s="15">
        <v>1</v>
      </c>
      <c r="S23" s="2">
        <v>2</v>
      </c>
      <c r="T23" s="2">
        <v>3</v>
      </c>
      <c r="U23" s="2">
        <v>0</v>
      </c>
      <c r="V23" s="2">
        <v>0</v>
      </c>
      <c r="W23" s="2">
        <v>14</v>
      </c>
      <c r="X23" s="16">
        <v>0</v>
      </c>
    </row>
    <row r="24" spans="1:24">
      <c r="A24" s="94"/>
      <c r="B24" s="4" t="s">
        <v>3</v>
      </c>
      <c r="C24" s="15">
        <v>2</v>
      </c>
      <c r="D24" s="2">
        <v>0</v>
      </c>
      <c r="E24" s="25">
        <v>6</v>
      </c>
      <c r="F24" s="2">
        <v>1</v>
      </c>
      <c r="G24" s="16">
        <v>2</v>
      </c>
      <c r="H24" s="15">
        <v>7</v>
      </c>
      <c r="I24" s="2">
        <v>0</v>
      </c>
      <c r="J24" s="16">
        <v>0</v>
      </c>
      <c r="K24" s="15">
        <v>0</v>
      </c>
      <c r="L24" s="2">
        <v>0</v>
      </c>
      <c r="M24" s="16">
        <v>0</v>
      </c>
      <c r="N24" s="15">
        <v>0</v>
      </c>
      <c r="O24" s="2">
        <v>0</v>
      </c>
      <c r="P24" s="2">
        <v>0</v>
      </c>
      <c r="Q24" s="16">
        <v>0</v>
      </c>
      <c r="R24" s="15">
        <v>4</v>
      </c>
      <c r="S24" s="2">
        <v>4</v>
      </c>
      <c r="T24" s="2">
        <v>3</v>
      </c>
      <c r="U24" s="2">
        <v>0</v>
      </c>
      <c r="V24" s="2">
        <v>0</v>
      </c>
      <c r="W24" s="2">
        <v>10</v>
      </c>
      <c r="X24" s="16">
        <v>0</v>
      </c>
    </row>
    <row r="25" spans="1:24">
      <c r="A25" s="94"/>
      <c r="B25" s="4" t="s">
        <v>4</v>
      </c>
      <c r="C25" s="15">
        <f t="shared" ref="C25:Q25" si="16">(C24*4)</f>
        <v>8</v>
      </c>
      <c r="D25" s="2">
        <f t="shared" si="16"/>
        <v>0</v>
      </c>
      <c r="E25" s="25">
        <f t="shared" si="16"/>
        <v>24</v>
      </c>
      <c r="F25" s="2">
        <f t="shared" si="16"/>
        <v>4</v>
      </c>
      <c r="G25" s="16">
        <f t="shared" si="16"/>
        <v>8</v>
      </c>
      <c r="H25" s="15">
        <f t="shared" si="16"/>
        <v>28</v>
      </c>
      <c r="I25" s="2">
        <f t="shared" si="16"/>
        <v>0</v>
      </c>
      <c r="J25" s="16">
        <f t="shared" si="16"/>
        <v>0</v>
      </c>
      <c r="K25" s="15">
        <f t="shared" si="16"/>
        <v>0</v>
      </c>
      <c r="L25" s="2">
        <f t="shared" si="16"/>
        <v>0</v>
      </c>
      <c r="M25" s="16">
        <f t="shared" si="16"/>
        <v>0</v>
      </c>
      <c r="N25" s="15">
        <f t="shared" si="16"/>
        <v>0</v>
      </c>
      <c r="O25" s="2">
        <f t="shared" si="16"/>
        <v>0</v>
      </c>
      <c r="P25" s="2">
        <f t="shared" si="16"/>
        <v>0</v>
      </c>
      <c r="Q25" s="16">
        <f t="shared" si="16"/>
        <v>0</v>
      </c>
      <c r="R25" s="15">
        <f t="shared" ref="R25:X25" si="17">(R24*4)</f>
        <v>16</v>
      </c>
      <c r="S25" s="2">
        <f t="shared" si="17"/>
        <v>16</v>
      </c>
      <c r="T25" s="2">
        <f t="shared" si="17"/>
        <v>12</v>
      </c>
      <c r="U25" s="2">
        <f t="shared" si="17"/>
        <v>0</v>
      </c>
      <c r="V25" s="2">
        <f t="shared" si="17"/>
        <v>0</v>
      </c>
      <c r="W25" s="2">
        <f t="shared" si="17"/>
        <v>40</v>
      </c>
      <c r="X25" s="16">
        <f t="shared" si="17"/>
        <v>0</v>
      </c>
    </row>
    <row r="26" spans="1:24">
      <c r="A26" s="94"/>
      <c r="B26" s="4" t="s">
        <v>5</v>
      </c>
      <c r="C26" s="15">
        <v>0</v>
      </c>
      <c r="D26" s="2">
        <v>22</v>
      </c>
      <c r="E26" s="25">
        <v>23</v>
      </c>
      <c r="F26" s="2">
        <v>1</v>
      </c>
      <c r="G26" s="16">
        <v>0</v>
      </c>
      <c r="H26" s="15">
        <v>0</v>
      </c>
      <c r="I26" s="2">
        <v>0</v>
      </c>
      <c r="J26" s="16">
        <v>0</v>
      </c>
      <c r="K26" s="15">
        <v>0</v>
      </c>
      <c r="L26" s="2">
        <v>0</v>
      </c>
      <c r="M26" s="16">
        <v>0</v>
      </c>
      <c r="N26" s="15">
        <v>0</v>
      </c>
      <c r="O26" s="2">
        <v>3</v>
      </c>
      <c r="P26" s="2">
        <v>0</v>
      </c>
      <c r="Q26" s="16">
        <v>0</v>
      </c>
      <c r="R26" s="15">
        <v>3</v>
      </c>
      <c r="S26" s="2">
        <v>6</v>
      </c>
      <c r="T26" s="2">
        <v>12</v>
      </c>
      <c r="U26" s="2">
        <v>0</v>
      </c>
      <c r="V26" s="2">
        <v>7</v>
      </c>
      <c r="W26" s="2">
        <v>30</v>
      </c>
      <c r="X26" s="16">
        <v>0</v>
      </c>
    </row>
    <row r="27" spans="1:24">
      <c r="A27" s="95"/>
      <c r="B27" s="5" t="s">
        <v>6</v>
      </c>
      <c r="C27" s="15">
        <f t="shared" ref="C27:Q27" si="18">(C26*8)</f>
        <v>0</v>
      </c>
      <c r="D27" s="2">
        <f t="shared" si="18"/>
        <v>176</v>
      </c>
      <c r="E27" s="26">
        <f t="shared" si="18"/>
        <v>184</v>
      </c>
      <c r="F27" s="2">
        <f t="shared" si="18"/>
        <v>8</v>
      </c>
      <c r="G27" s="16">
        <f t="shared" si="18"/>
        <v>0</v>
      </c>
      <c r="H27" s="15">
        <f t="shared" si="18"/>
        <v>0</v>
      </c>
      <c r="I27" s="2">
        <f t="shared" si="18"/>
        <v>0</v>
      </c>
      <c r="J27" s="16">
        <f t="shared" si="18"/>
        <v>0</v>
      </c>
      <c r="K27" s="15">
        <f t="shared" si="18"/>
        <v>0</v>
      </c>
      <c r="L27" s="2">
        <f t="shared" si="18"/>
        <v>0</v>
      </c>
      <c r="M27" s="16">
        <f t="shared" si="18"/>
        <v>0</v>
      </c>
      <c r="N27" s="15">
        <f t="shared" si="18"/>
        <v>0</v>
      </c>
      <c r="O27" s="2">
        <f t="shared" si="18"/>
        <v>24</v>
      </c>
      <c r="P27" s="2">
        <f t="shared" si="18"/>
        <v>0</v>
      </c>
      <c r="Q27" s="16">
        <f t="shared" si="18"/>
        <v>0</v>
      </c>
      <c r="R27" s="15">
        <f t="shared" ref="R27:X27" si="19">(R26*8)</f>
        <v>24</v>
      </c>
      <c r="S27" s="2">
        <f t="shared" si="19"/>
        <v>48</v>
      </c>
      <c r="T27" s="2">
        <f t="shared" si="19"/>
        <v>96</v>
      </c>
      <c r="U27" s="2">
        <f t="shared" si="19"/>
        <v>0</v>
      </c>
      <c r="V27" s="2">
        <f t="shared" si="19"/>
        <v>56</v>
      </c>
      <c r="W27" s="2">
        <f t="shared" si="19"/>
        <v>240</v>
      </c>
      <c r="X27" s="16">
        <f t="shared" si="19"/>
        <v>0</v>
      </c>
    </row>
    <row r="28" spans="1:24" ht="15" customHeight="1">
      <c r="A28" s="93" t="s">
        <v>16</v>
      </c>
      <c r="B28" s="3" t="s">
        <v>2</v>
      </c>
      <c r="C28" s="15">
        <v>0</v>
      </c>
      <c r="D28" s="2">
        <v>0</v>
      </c>
      <c r="E28" s="24">
        <v>0</v>
      </c>
      <c r="F28" s="2">
        <v>0</v>
      </c>
      <c r="G28" s="16">
        <v>0</v>
      </c>
      <c r="H28" s="15">
        <v>0</v>
      </c>
      <c r="I28" s="2">
        <v>0</v>
      </c>
      <c r="J28" s="16">
        <v>0</v>
      </c>
      <c r="K28" s="15">
        <v>0</v>
      </c>
      <c r="L28" s="2">
        <v>0</v>
      </c>
      <c r="M28" s="16">
        <v>44</v>
      </c>
      <c r="N28" s="15">
        <v>0</v>
      </c>
      <c r="O28" s="2">
        <v>0</v>
      </c>
      <c r="P28" s="2">
        <v>0</v>
      </c>
      <c r="Q28" s="16">
        <v>0</v>
      </c>
      <c r="R28" s="15">
        <v>0</v>
      </c>
      <c r="S28" s="2">
        <v>0</v>
      </c>
      <c r="T28" s="2">
        <v>0</v>
      </c>
      <c r="U28" s="2">
        <v>0</v>
      </c>
      <c r="V28" s="2">
        <v>0</v>
      </c>
      <c r="W28" s="2">
        <v>1</v>
      </c>
      <c r="X28" s="16">
        <v>0</v>
      </c>
    </row>
    <row r="29" spans="1:24">
      <c r="A29" s="94"/>
      <c r="B29" s="4" t="s">
        <v>3</v>
      </c>
      <c r="C29" s="15">
        <v>2</v>
      </c>
      <c r="D29" s="2">
        <v>0</v>
      </c>
      <c r="E29" s="25">
        <v>7</v>
      </c>
      <c r="F29" s="2">
        <v>0</v>
      </c>
      <c r="G29" s="16">
        <v>0</v>
      </c>
      <c r="H29" s="15">
        <v>0</v>
      </c>
      <c r="I29" s="2">
        <v>0</v>
      </c>
      <c r="J29" s="16">
        <v>3</v>
      </c>
      <c r="K29" s="15">
        <v>0</v>
      </c>
      <c r="L29" s="2">
        <v>1</v>
      </c>
      <c r="M29" s="16">
        <v>1</v>
      </c>
      <c r="N29" s="15">
        <v>0</v>
      </c>
      <c r="O29" s="2">
        <v>0</v>
      </c>
      <c r="P29" s="2">
        <v>0</v>
      </c>
      <c r="Q29" s="16">
        <v>0</v>
      </c>
      <c r="R29" s="15">
        <v>1</v>
      </c>
      <c r="S29" s="2">
        <v>0</v>
      </c>
      <c r="T29" s="2">
        <v>1</v>
      </c>
      <c r="U29" s="2">
        <v>1</v>
      </c>
      <c r="V29" s="2">
        <v>0</v>
      </c>
      <c r="W29" s="2">
        <v>7</v>
      </c>
      <c r="X29" s="16">
        <v>0</v>
      </c>
    </row>
    <row r="30" spans="1:24">
      <c r="A30" s="94"/>
      <c r="B30" s="4" t="s">
        <v>4</v>
      </c>
      <c r="C30" s="15">
        <f t="shared" ref="C30:Q30" si="20">(C29*4)</f>
        <v>8</v>
      </c>
      <c r="D30" s="2">
        <f t="shared" si="20"/>
        <v>0</v>
      </c>
      <c r="E30" s="25">
        <f t="shared" si="20"/>
        <v>28</v>
      </c>
      <c r="F30" s="2">
        <f t="shared" si="20"/>
        <v>0</v>
      </c>
      <c r="G30" s="16">
        <f t="shared" si="20"/>
        <v>0</v>
      </c>
      <c r="H30" s="15">
        <f t="shared" si="20"/>
        <v>0</v>
      </c>
      <c r="I30" s="2">
        <f t="shared" si="20"/>
        <v>0</v>
      </c>
      <c r="J30" s="16">
        <f t="shared" si="20"/>
        <v>12</v>
      </c>
      <c r="K30" s="15">
        <f t="shared" si="20"/>
        <v>0</v>
      </c>
      <c r="L30" s="2">
        <f t="shared" si="20"/>
        <v>4</v>
      </c>
      <c r="M30" s="16">
        <f t="shared" si="20"/>
        <v>4</v>
      </c>
      <c r="N30" s="15">
        <f t="shared" si="20"/>
        <v>0</v>
      </c>
      <c r="O30" s="2">
        <f t="shared" si="20"/>
        <v>0</v>
      </c>
      <c r="P30" s="2">
        <f t="shared" si="20"/>
        <v>0</v>
      </c>
      <c r="Q30" s="16">
        <f t="shared" si="20"/>
        <v>0</v>
      </c>
      <c r="R30" s="15">
        <f t="shared" ref="R30:X30" si="21">(R29*4)</f>
        <v>4</v>
      </c>
      <c r="S30" s="2">
        <f t="shared" si="21"/>
        <v>0</v>
      </c>
      <c r="T30" s="2">
        <f t="shared" si="21"/>
        <v>4</v>
      </c>
      <c r="U30" s="2">
        <f t="shared" si="21"/>
        <v>4</v>
      </c>
      <c r="V30" s="2">
        <f t="shared" si="21"/>
        <v>0</v>
      </c>
      <c r="W30" s="2">
        <f t="shared" si="21"/>
        <v>28</v>
      </c>
      <c r="X30" s="16">
        <f t="shared" si="21"/>
        <v>0</v>
      </c>
    </row>
    <row r="31" spans="1:24">
      <c r="A31" s="94"/>
      <c r="B31" s="4" t="s">
        <v>5</v>
      </c>
      <c r="C31" s="15">
        <v>0</v>
      </c>
      <c r="D31" s="2">
        <v>8</v>
      </c>
      <c r="E31" s="25">
        <v>7</v>
      </c>
      <c r="F31" s="2">
        <v>0</v>
      </c>
      <c r="G31" s="16">
        <v>0</v>
      </c>
      <c r="H31" s="15">
        <v>0</v>
      </c>
      <c r="I31" s="2">
        <v>0</v>
      </c>
      <c r="J31" s="16">
        <v>0</v>
      </c>
      <c r="K31" s="15">
        <v>0</v>
      </c>
      <c r="L31" s="2">
        <v>0</v>
      </c>
      <c r="M31" s="16">
        <v>0</v>
      </c>
      <c r="N31" s="15">
        <v>0</v>
      </c>
      <c r="O31" s="2">
        <v>2</v>
      </c>
      <c r="P31" s="2">
        <v>0</v>
      </c>
      <c r="Q31" s="16">
        <v>0</v>
      </c>
      <c r="R31" s="15">
        <v>1</v>
      </c>
      <c r="S31" s="2">
        <v>0</v>
      </c>
      <c r="T31" s="2">
        <v>0</v>
      </c>
      <c r="U31" s="2">
        <v>0</v>
      </c>
      <c r="V31" s="2">
        <v>0</v>
      </c>
      <c r="W31" s="2">
        <v>42</v>
      </c>
      <c r="X31" s="16">
        <v>0</v>
      </c>
    </row>
    <row r="32" spans="1:24">
      <c r="A32" s="95"/>
      <c r="B32" s="5" t="s">
        <v>6</v>
      </c>
      <c r="C32" s="15">
        <f t="shared" ref="C32:Q32" si="22">C31*8</f>
        <v>0</v>
      </c>
      <c r="D32" s="2">
        <f t="shared" si="22"/>
        <v>64</v>
      </c>
      <c r="E32" s="26">
        <f t="shared" si="22"/>
        <v>56</v>
      </c>
      <c r="F32" s="2">
        <f t="shared" si="22"/>
        <v>0</v>
      </c>
      <c r="G32" s="16">
        <f t="shared" si="22"/>
        <v>0</v>
      </c>
      <c r="H32" s="15">
        <f t="shared" si="22"/>
        <v>0</v>
      </c>
      <c r="I32" s="2">
        <f t="shared" si="22"/>
        <v>0</v>
      </c>
      <c r="J32" s="16">
        <f t="shared" si="22"/>
        <v>0</v>
      </c>
      <c r="K32" s="15">
        <f t="shared" si="22"/>
        <v>0</v>
      </c>
      <c r="L32" s="2">
        <f t="shared" si="22"/>
        <v>0</v>
      </c>
      <c r="M32" s="16">
        <f t="shared" si="22"/>
        <v>0</v>
      </c>
      <c r="N32" s="15">
        <f t="shared" si="22"/>
        <v>0</v>
      </c>
      <c r="O32" s="2">
        <f t="shared" si="22"/>
        <v>16</v>
      </c>
      <c r="P32" s="2">
        <f t="shared" si="22"/>
        <v>0</v>
      </c>
      <c r="Q32" s="16">
        <f t="shared" si="22"/>
        <v>0</v>
      </c>
      <c r="R32" s="15">
        <f t="shared" ref="R32:X32" si="23">R31*8</f>
        <v>8</v>
      </c>
      <c r="S32" s="2">
        <f t="shared" si="23"/>
        <v>0</v>
      </c>
      <c r="T32" s="2">
        <f t="shared" si="23"/>
        <v>0</v>
      </c>
      <c r="U32" s="2">
        <f t="shared" si="23"/>
        <v>0</v>
      </c>
      <c r="V32" s="2">
        <f t="shared" si="23"/>
        <v>0</v>
      </c>
      <c r="W32" s="2">
        <f t="shared" si="23"/>
        <v>336</v>
      </c>
      <c r="X32" s="16">
        <f t="shared" si="23"/>
        <v>0</v>
      </c>
    </row>
    <row r="33" spans="1:24" ht="15" customHeight="1">
      <c r="A33" s="93" t="s">
        <v>17</v>
      </c>
      <c r="B33" s="3" t="s">
        <v>2</v>
      </c>
      <c r="C33" s="15">
        <v>0</v>
      </c>
      <c r="D33" s="2">
        <v>0</v>
      </c>
      <c r="E33" s="24">
        <v>0</v>
      </c>
      <c r="F33" s="2">
        <v>0</v>
      </c>
      <c r="G33" s="16">
        <v>0</v>
      </c>
      <c r="H33" s="15">
        <v>0</v>
      </c>
      <c r="I33" s="2">
        <v>0</v>
      </c>
      <c r="J33" s="16">
        <v>0</v>
      </c>
      <c r="K33" s="15">
        <v>0</v>
      </c>
      <c r="L33" s="2">
        <v>0</v>
      </c>
      <c r="M33" s="16">
        <v>1</v>
      </c>
      <c r="N33" s="15">
        <v>0</v>
      </c>
      <c r="O33" s="2">
        <v>0</v>
      </c>
      <c r="P33" s="2">
        <v>0</v>
      </c>
      <c r="Q33" s="16">
        <v>0</v>
      </c>
      <c r="R33" s="15">
        <v>0</v>
      </c>
      <c r="S33" s="24">
        <v>0</v>
      </c>
      <c r="T33" s="2">
        <v>1</v>
      </c>
      <c r="U33" s="2">
        <v>0</v>
      </c>
      <c r="V33" s="2">
        <v>2</v>
      </c>
      <c r="W33" s="2">
        <v>1</v>
      </c>
      <c r="X33" s="16">
        <v>0</v>
      </c>
    </row>
    <row r="34" spans="1:24">
      <c r="A34" s="94"/>
      <c r="B34" s="4" t="s">
        <v>3</v>
      </c>
      <c r="C34" s="15">
        <v>1</v>
      </c>
      <c r="D34" s="2">
        <v>0</v>
      </c>
      <c r="E34" s="25">
        <v>3</v>
      </c>
      <c r="F34" s="2">
        <v>3</v>
      </c>
      <c r="G34" s="16">
        <v>0</v>
      </c>
      <c r="H34" s="15">
        <v>0</v>
      </c>
      <c r="I34" s="2">
        <v>0</v>
      </c>
      <c r="J34" s="16">
        <v>2</v>
      </c>
      <c r="K34" s="15">
        <v>0</v>
      </c>
      <c r="L34" s="2">
        <v>0</v>
      </c>
      <c r="M34" s="16">
        <v>1</v>
      </c>
      <c r="N34" s="15">
        <v>0</v>
      </c>
      <c r="O34" s="2">
        <v>0</v>
      </c>
      <c r="P34" s="2">
        <v>0</v>
      </c>
      <c r="Q34" s="16">
        <v>0</v>
      </c>
      <c r="R34" s="15">
        <v>6</v>
      </c>
      <c r="S34" s="25">
        <v>2</v>
      </c>
      <c r="T34" s="2">
        <v>0</v>
      </c>
      <c r="U34" s="2">
        <v>0</v>
      </c>
      <c r="V34" s="2">
        <v>0</v>
      </c>
      <c r="W34" s="2">
        <v>33</v>
      </c>
      <c r="X34" s="16">
        <v>0</v>
      </c>
    </row>
    <row r="35" spans="1:24">
      <c r="A35" s="94"/>
      <c r="B35" s="4" t="s">
        <v>4</v>
      </c>
      <c r="C35" s="15">
        <f t="shared" ref="C35:Q35" si="24">(C34*4)</f>
        <v>4</v>
      </c>
      <c r="D35" s="2">
        <f t="shared" si="24"/>
        <v>0</v>
      </c>
      <c r="E35" s="25">
        <f t="shared" si="24"/>
        <v>12</v>
      </c>
      <c r="F35" s="2">
        <f t="shared" si="24"/>
        <v>12</v>
      </c>
      <c r="G35" s="16">
        <f t="shared" si="24"/>
        <v>0</v>
      </c>
      <c r="H35" s="15">
        <f t="shared" si="24"/>
        <v>0</v>
      </c>
      <c r="I35" s="2">
        <f t="shared" si="24"/>
        <v>0</v>
      </c>
      <c r="J35" s="16">
        <f t="shared" si="24"/>
        <v>8</v>
      </c>
      <c r="K35" s="15">
        <f t="shared" si="24"/>
        <v>0</v>
      </c>
      <c r="L35" s="2">
        <f t="shared" si="24"/>
        <v>0</v>
      </c>
      <c r="M35" s="16">
        <f t="shared" si="24"/>
        <v>4</v>
      </c>
      <c r="N35" s="15">
        <f t="shared" si="24"/>
        <v>0</v>
      </c>
      <c r="O35" s="2">
        <f t="shared" si="24"/>
        <v>0</v>
      </c>
      <c r="P35" s="2">
        <f t="shared" si="24"/>
        <v>0</v>
      </c>
      <c r="Q35" s="16">
        <f t="shared" si="24"/>
        <v>0</v>
      </c>
      <c r="R35" s="15">
        <f t="shared" ref="R35:X35" si="25">(R34*4)</f>
        <v>24</v>
      </c>
      <c r="S35" s="25">
        <f t="shared" si="25"/>
        <v>8</v>
      </c>
      <c r="T35" s="2">
        <f t="shared" si="25"/>
        <v>0</v>
      </c>
      <c r="U35" s="2">
        <f t="shared" si="25"/>
        <v>0</v>
      </c>
      <c r="V35" s="2">
        <f t="shared" si="25"/>
        <v>0</v>
      </c>
      <c r="W35" s="2">
        <f t="shared" si="25"/>
        <v>132</v>
      </c>
      <c r="X35" s="16">
        <f t="shared" si="25"/>
        <v>0</v>
      </c>
    </row>
    <row r="36" spans="1:24">
      <c r="A36" s="94"/>
      <c r="B36" s="4" t="s">
        <v>5</v>
      </c>
      <c r="C36" s="15">
        <v>0</v>
      </c>
      <c r="D36" s="2">
        <v>8</v>
      </c>
      <c r="E36" s="25">
        <v>18</v>
      </c>
      <c r="F36" s="2">
        <v>1</v>
      </c>
      <c r="G36" s="16">
        <v>0</v>
      </c>
      <c r="H36" s="15">
        <v>0</v>
      </c>
      <c r="I36" s="2">
        <v>0</v>
      </c>
      <c r="J36" s="16">
        <v>0</v>
      </c>
      <c r="K36" s="15">
        <v>0</v>
      </c>
      <c r="L36" s="2">
        <v>0</v>
      </c>
      <c r="M36" s="16">
        <v>0</v>
      </c>
      <c r="N36" s="15">
        <v>0</v>
      </c>
      <c r="O36" s="2">
        <v>1</v>
      </c>
      <c r="P36" s="2">
        <v>0</v>
      </c>
      <c r="Q36" s="16">
        <v>0</v>
      </c>
      <c r="R36" s="15">
        <v>1</v>
      </c>
      <c r="S36" s="25">
        <v>6</v>
      </c>
      <c r="T36" s="2">
        <v>1</v>
      </c>
      <c r="U36" s="2">
        <v>0</v>
      </c>
      <c r="V36" s="2">
        <v>0</v>
      </c>
      <c r="W36" s="2">
        <v>11</v>
      </c>
      <c r="X36" s="16">
        <v>0</v>
      </c>
    </row>
    <row r="37" spans="1:24">
      <c r="A37" s="95"/>
      <c r="B37" s="5" t="s">
        <v>6</v>
      </c>
      <c r="C37" s="15">
        <f t="shared" ref="C37:Q37" si="26">C36*8</f>
        <v>0</v>
      </c>
      <c r="D37" s="2">
        <f t="shared" si="26"/>
        <v>64</v>
      </c>
      <c r="E37" s="26">
        <f t="shared" si="26"/>
        <v>144</v>
      </c>
      <c r="F37" s="2">
        <f t="shared" si="26"/>
        <v>8</v>
      </c>
      <c r="G37" s="16">
        <f t="shared" si="26"/>
        <v>0</v>
      </c>
      <c r="H37" s="15">
        <f t="shared" si="26"/>
        <v>0</v>
      </c>
      <c r="I37" s="2">
        <f t="shared" si="26"/>
        <v>0</v>
      </c>
      <c r="J37" s="16">
        <f t="shared" si="26"/>
        <v>0</v>
      </c>
      <c r="K37" s="15">
        <f t="shared" si="26"/>
        <v>0</v>
      </c>
      <c r="L37" s="2">
        <f t="shared" si="26"/>
        <v>0</v>
      </c>
      <c r="M37" s="16">
        <f t="shared" si="26"/>
        <v>0</v>
      </c>
      <c r="N37" s="15">
        <f t="shared" si="26"/>
        <v>0</v>
      </c>
      <c r="O37" s="2">
        <f t="shared" si="26"/>
        <v>8</v>
      </c>
      <c r="P37" s="2">
        <f t="shared" si="26"/>
        <v>0</v>
      </c>
      <c r="Q37" s="16">
        <f t="shared" si="26"/>
        <v>0</v>
      </c>
      <c r="R37" s="15">
        <f t="shared" ref="R37:X37" si="27">R36*8</f>
        <v>8</v>
      </c>
      <c r="S37" s="26">
        <f t="shared" si="27"/>
        <v>48</v>
      </c>
      <c r="T37" s="2">
        <f t="shared" si="27"/>
        <v>8</v>
      </c>
      <c r="U37" s="2">
        <f t="shared" si="27"/>
        <v>0</v>
      </c>
      <c r="V37" s="2">
        <f t="shared" si="27"/>
        <v>0</v>
      </c>
      <c r="W37" s="2">
        <f t="shared" si="27"/>
        <v>88</v>
      </c>
      <c r="X37" s="16">
        <f t="shared" si="27"/>
        <v>0</v>
      </c>
    </row>
    <row r="38" spans="1:24" ht="15" customHeight="1">
      <c r="A38" s="93" t="s">
        <v>18</v>
      </c>
      <c r="B38" s="3" t="s">
        <v>2</v>
      </c>
      <c r="C38" s="15">
        <v>0</v>
      </c>
      <c r="D38" s="2">
        <v>0</v>
      </c>
      <c r="E38" s="24">
        <v>0</v>
      </c>
      <c r="F38" s="2">
        <v>0</v>
      </c>
      <c r="G38" s="16">
        <v>0</v>
      </c>
      <c r="H38" s="15">
        <v>0</v>
      </c>
      <c r="I38" s="2">
        <v>0</v>
      </c>
      <c r="J38" s="16">
        <v>0</v>
      </c>
      <c r="K38" s="15">
        <v>0</v>
      </c>
      <c r="L38" s="2">
        <v>0</v>
      </c>
      <c r="M38" s="16">
        <v>0</v>
      </c>
      <c r="N38" s="15">
        <v>0</v>
      </c>
      <c r="O38" s="2">
        <v>0</v>
      </c>
      <c r="P38" s="2">
        <v>0</v>
      </c>
      <c r="Q38" s="16">
        <v>0</v>
      </c>
      <c r="R38" s="15">
        <v>0</v>
      </c>
      <c r="S38" s="24">
        <v>0</v>
      </c>
      <c r="T38" s="2">
        <v>4</v>
      </c>
      <c r="U38" s="2">
        <v>0</v>
      </c>
      <c r="V38" s="2">
        <v>1</v>
      </c>
      <c r="W38" s="2">
        <v>3</v>
      </c>
      <c r="X38" s="16">
        <v>0</v>
      </c>
    </row>
    <row r="39" spans="1:24">
      <c r="A39" s="94"/>
      <c r="B39" s="4" t="s">
        <v>3</v>
      </c>
      <c r="C39" s="15">
        <v>1</v>
      </c>
      <c r="D39" s="2">
        <v>0</v>
      </c>
      <c r="E39" s="25">
        <v>1</v>
      </c>
      <c r="F39" s="2">
        <v>1</v>
      </c>
      <c r="G39" s="16">
        <v>0</v>
      </c>
      <c r="H39" s="15">
        <v>0</v>
      </c>
      <c r="I39" s="2">
        <v>0</v>
      </c>
      <c r="J39" s="16">
        <v>3</v>
      </c>
      <c r="K39" s="15">
        <v>0</v>
      </c>
      <c r="L39" s="2">
        <v>0</v>
      </c>
      <c r="M39" s="16">
        <v>6</v>
      </c>
      <c r="N39" s="15">
        <v>0</v>
      </c>
      <c r="O39" s="2">
        <v>0</v>
      </c>
      <c r="P39" s="2">
        <v>0</v>
      </c>
      <c r="Q39" s="16">
        <v>0</v>
      </c>
      <c r="R39" s="15">
        <v>6</v>
      </c>
      <c r="S39" s="25">
        <v>5</v>
      </c>
      <c r="T39" s="2">
        <v>2</v>
      </c>
      <c r="U39" s="2">
        <v>1</v>
      </c>
      <c r="V39" s="2">
        <v>0</v>
      </c>
      <c r="W39" s="2">
        <v>0</v>
      </c>
      <c r="X39" s="16">
        <v>0</v>
      </c>
    </row>
    <row r="40" spans="1:24">
      <c r="A40" s="94"/>
      <c r="B40" s="4" t="s">
        <v>4</v>
      </c>
      <c r="C40" s="15">
        <f t="shared" ref="C40:Q40" si="28">(C39*4)</f>
        <v>4</v>
      </c>
      <c r="D40" s="2">
        <f t="shared" si="28"/>
        <v>0</v>
      </c>
      <c r="E40" s="25">
        <f t="shared" si="28"/>
        <v>4</v>
      </c>
      <c r="F40" s="2">
        <f t="shared" si="28"/>
        <v>4</v>
      </c>
      <c r="G40" s="16">
        <f t="shared" si="28"/>
        <v>0</v>
      </c>
      <c r="H40" s="15">
        <f t="shared" si="28"/>
        <v>0</v>
      </c>
      <c r="I40" s="2">
        <f t="shared" si="28"/>
        <v>0</v>
      </c>
      <c r="J40" s="16">
        <f t="shared" si="28"/>
        <v>12</v>
      </c>
      <c r="K40" s="15">
        <f t="shared" si="28"/>
        <v>0</v>
      </c>
      <c r="L40" s="2">
        <f t="shared" si="28"/>
        <v>0</v>
      </c>
      <c r="M40" s="16">
        <f t="shared" si="28"/>
        <v>24</v>
      </c>
      <c r="N40" s="15">
        <f t="shared" si="28"/>
        <v>0</v>
      </c>
      <c r="O40" s="2">
        <f t="shared" si="28"/>
        <v>0</v>
      </c>
      <c r="P40" s="2">
        <f t="shared" si="28"/>
        <v>0</v>
      </c>
      <c r="Q40" s="16">
        <f t="shared" si="28"/>
        <v>0</v>
      </c>
      <c r="R40" s="15">
        <f t="shared" ref="R40:X40" si="29">(R39*4)</f>
        <v>24</v>
      </c>
      <c r="S40" s="25">
        <f t="shared" si="29"/>
        <v>20</v>
      </c>
      <c r="T40" s="2">
        <f t="shared" si="29"/>
        <v>8</v>
      </c>
      <c r="U40" s="2">
        <f t="shared" si="29"/>
        <v>4</v>
      </c>
      <c r="V40" s="2">
        <f t="shared" si="29"/>
        <v>0</v>
      </c>
      <c r="W40" s="2">
        <f t="shared" si="29"/>
        <v>0</v>
      </c>
      <c r="X40" s="16">
        <f t="shared" si="29"/>
        <v>0</v>
      </c>
    </row>
    <row r="41" spans="1:24">
      <c r="A41" s="94"/>
      <c r="B41" s="4" t="s">
        <v>5</v>
      </c>
      <c r="C41" s="15">
        <v>0</v>
      </c>
      <c r="D41" s="2">
        <v>2</v>
      </c>
      <c r="E41" s="25">
        <v>8</v>
      </c>
      <c r="F41" s="2">
        <v>1</v>
      </c>
      <c r="G41" s="16">
        <v>0</v>
      </c>
      <c r="H41" s="15">
        <v>0</v>
      </c>
      <c r="I41" s="2">
        <v>0</v>
      </c>
      <c r="J41" s="16">
        <v>0</v>
      </c>
      <c r="K41" s="15">
        <v>0</v>
      </c>
      <c r="L41" s="2">
        <v>0</v>
      </c>
      <c r="M41" s="16">
        <v>7</v>
      </c>
      <c r="N41" s="15">
        <v>0</v>
      </c>
      <c r="O41" s="2">
        <v>0</v>
      </c>
      <c r="P41" s="2">
        <v>0</v>
      </c>
      <c r="Q41" s="16">
        <v>0</v>
      </c>
      <c r="R41" s="15">
        <v>0</v>
      </c>
      <c r="S41" s="25">
        <v>0</v>
      </c>
      <c r="T41" s="2">
        <v>0</v>
      </c>
      <c r="U41" s="2">
        <v>0</v>
      </c>
      <c r="V41" s="2">
        <v>0</v>
      </c>
      <c r="W41" s="2">
        <v>0</v>
      </c>
      <c r="X41" s="16">
        <v>0</v>
      </c>
    </row>
    <row r="42" spans="1:24">
      <c r="A42" s="95"/>
      <c r="B42" s="5" t="s">
        <v>6</v>
      </c>
      <c r="C42" s="17">
        <f t="shared" ref="C42:Q42" si="30">(C41*8)</f>
        <v>0</v>
      </c>
      <c r="D42" s="18">
        <f t="shared" si="30"/>
        <v>16</v>
      </c>
      <c r="E42" s="26">
        <f t="shared" si="30"/>
        <v>64</v>
      </c>
      <c r="F42" s="18">
        <f t="shared" si="30"/>
        <v>8</v>
      </c>
      <c r="G42" s="19">
        <f t="shared" si="30"/>
        <v>0</v>
      </c>
      <c r="H42" s="17">
        <f t="shared" si="30"/>
        <v>0</v>
      </c>
      <c r="I42" s="18">
        <f t="shared" si="30"/>
        <v>0</v>
      </c>
      <c r="J42" s="19">
        <f t="shared" si="30"/>
        <v>0</v>
      </c>
      <c r="K42" s="17">
        <f t="shared" si="30"/>
        <v>0</v>
      </c>
      <c r="L42" s="18">
        <f t="shared" si="30"/>
        <v>0</v>
      </c>
      <c r="M42" s="19">
        <f t="shared" si="30"/>
        <v>56</v>
      </c>
      <c r="N42" s="17">
        <f t="shared" si="30"/>
        <v>0</v>
      </c>
      <c r="O42" s="18">
        <f t="shared" si="30"/>
        <v>0</v>
      </c>
      <c r="P42" s="18">
        <f t="shared" si="30"/>
        <v>0</v>
      </c>
      <c r="Q42" s="19">
        <f t="shared" si="30"/>
        <v>0</v>
      </c>
      <c r="R42" s="17">
        <f t="shared" ref="R42:X42" si="31">(R41*8)</f>
        <v>0</v>
      </c>
      <c r="S42" s="26">
        <f t="shared" si="31"/>
        <v>0</v>
      </c>
      <c r="T42" s="18">
        <f t="shared" si="31"/>
        <v>0</v>
      </c>
      <c r="U42" s="18">
        <f t="shared" si="31"/>
        <v>0</v>
      </c>
      <c r="V42" s="18">
        <f t="shared" si="31"/>
        <v>0</v>
      </c>
      <c r="W42" s="18">
        <f t="shared" si="31"/>
        <v>0</v>
      </c>
      <c r="X42" s="19">
        <f t="shared" si="31"/>
        <v>0</v>
      </c>
    </row>
    <row r="43" spans="1:24" ht="15" customHeight="1">
      <c r="A43" s="93" t="s">
        <v>33</v>
      </c>
      <c r="B43" s="3" t="s">
        <v>2</v>
      </c>
      <c r="C43" s="12">
        <v>0</v>
      </c>
      <c r="D43" s="13">
        <v>0</v>
      </c>
      <c r="E43" s="24">
        <v>0</v>
      </c>
      <c r="F43" s="13">
        <v>0</v>
      </c>
      <c r="G43" s="14">
        <v>0</v>
      </c>
      <c r="H43" s="12">
        <v>1</v>
      </c>
      <c r="I43" s="13">
        <v>0</v>
      </c>
      <c r="J43" s="13">
        <v>0</v>
      </c>
      <c r="K43" s="12">
        <v>0</v>
      </c>
      <c r="L43" s="13">
        <v>0</v>
      </c>
      <c r="M43" s="14">
        <v>0</v>
      </c>
      <c r="N43" s="12">
        <v>0</v>
      </c>
      <c r="O43" s="13">
        <v>0</v>
      </c>
      <c r="P43" s="13">
        <v>0</v>
      </c>
      <c r="Q43" s="14">
        <v>0</v>
      </c>
      <c r="R43" s="13">
        <v>1</v>
      </c>
      <c r="S43" s="13">
        <v>0</v>
      </c>
      <c r="T43" s="13">
        <v>1</v>
      </c>
      <c r="U43" s="13">
        <v>0</v>
      </c>
      <c r="V43" s="13">
        <v>3</v>
      </c>
      <c r="W43" s="13">
        <v>2</v>
      </c>
      <c r="X43" s="14">
        <v>0</v>
      </c>
    </row>
    <row r="44" spans="1:24">
      <c r="A44" s="94"/>
      <c r="B44" s="4" t="s">
        <v>8</v>
      </c>
      <c r="C44" s="15">
        <v>0</v>
      </c>
      <c r="D44" s="2">
        <v>0</v>
      </c>
      <c r="E44" s="25">
        <v>7</v>
      </c>
      <c r="F44" s="2">
        <v>2</v>
      </c>
      <c r="G44" s="16">
        <v>0</v>
      </c>
      <c r="H44" s="15">
        <v>0</v>
      </c>
      <c r="I44" s="2">
        <v>0</v>
      </c>
      <c r="J44" s="2">
        <v>5</v>
      </c>
      <c r="K44" s="15">
        <v>0</v>
      </c>
      <c r="L44" s="2">
        <v>0</v>
      </c>
      <c r="M44" s="16">
        <v>0</v>
      </c>
      <c r="N44" s="15">
        <v>0</v>
      </c>
      <c r="O44" s="2">
        <v>0</v>
      </c>
      <c r="P44" s="2">
        <v>0</v>
      </c>
      <c r="Q44" s="16">
        <v>0</v>
      </c>
      <c r="R44" s="2">
        <v>4</v>
      </c>
      <c r="S44" s="2">
        <v>2</v>
      </c>
      <c r="T44" s="2">
        <v>1</v>
      </c>
      <c r="U44" s="2">
        <v>0</v>
      </c>
      <c r="V44" s="2">
        <v>0</v>
      </c>
      <c r="W44" s="2">
        <v>8</v>
      </c>
      <c r="X44" s="16">
        <v>0</v>
      </c>
    </row>
    <row r="45" spans="1:24">
      <c r="A45" s="94"/>
      <c r="B45" s="4" t="s">
        <v>9</v>
      </c>
      <c r="C45" s="15">
        <f t="shared" ref="C45:Q45" si="32">C44*4</f>
        <v>0</v>
      </c>
      <c r="D45" s="2">
        <f t="shared" si="32"/>
        <v>0</v>
      </c>
      <c r="E45" s="25">
        <f t="shared" si="32"/>
        <v>28</v>
      </c>
      <c r="F45" s="2">
        <f t="shared" si="32"/>
        <v>8</v>
      </c>
      <c r="G45" s="16">
        <f t="shared" si="32"/>
        <v>0</v>
      </c>
      <c r="H45" s="15">
        <f t="shared" si="32"/>
        <v>0</v>
      </c>
      <c r="I45" s="2">
        <f t="shared" si="32"/>
        <v>0</v>
      </c>
      <c r="J45" s="2">
        <f t="shared" si="32"/>
        <v>20</v>
      </c>
      <c r="K45" s="15">
        <f t="shared" si="32"/>
        <v>0</v>
      </c>
      <c r="L45" s="2">
        <f t="shared" si="32"/>
        <v>0</v>
      </c>
      <c r="M45" s="16">
        <f t="shared" si="32"/>
        <v>0</v>
      </c>
      <c r="N45" s="15">
        <f t="shared" si="32"/>
        <v>0</v>
      </c>
      <c r="O45" s="2">
        <f t="shared" si="32"/>
        <v>0</v>
      </c>
      <c r="P45" s="2">
        <f t="shared" si="32"/>
        <v>0</v>
      </c>
      <c r="Q45" s="16">
        <f t="shared" si="32"/>
        <v>0</v>
      </c>
      <c r="R45" s="2">
        <f t="shared" ref="R45:X45" si="33">R44*4</f>
        <v>16</v>
      </c>
      <c r="S45" s="2">
        <f t="shared" si="33"/>
        <v>8</v>
      </c>
      <c r="T45" s="2">
        <f t="shared" si="33"/>
        <v>4</v>
      </c>
      <c r="U45" s="2">
        <f t="shared" si="33"/>
        <v>0</v>
      </c>
      <c r="V45" s="2">
        <f t="shared" si="33"/>
        <v>0</v>
      </c>
      <c r="W45" s="2">
        <f t="shared" si="33"/>
        <v>32</v>
      </c>
      <c r="X45" s="16">
        <f t="shared" si="33"/>
        <v>0</v>
      </c>
    </row>
    <row r="46" spans="1:24">
      <c r="A46" s="94"/>
      <c r="B46" s="4" t="s">
        <v>10</v>
      </c>
      <c r="C46" s="15">
        <v>0</v>
      </c>
      <c r="D46" s="2">
        <v>9</v>
      </c>
      <c r="E46" s="25">
        <v>8</v>
      </c>
      <c r="F46" s="2">
        <v>1</v>
      </c>
      <c r="G46" s="16">
        <v>0</v>
      </c>
      <c r="H46" s="15">
        <v>0</v>
      </c>
      <c r="I46" s="2">
        <v>0</v>
      </c>
      <c r="J46" s="2">
        <v>2</v>
      </c>
      <c r="K46" s="15">
        <v>0</v>
      </c>
      <c r="L46" s="2">
        <v>0</v>
      </c>
      <c r="M46" s="16">
        <v>0</v>
      </c>
      <c r="N46" s="15">
        <v>0</v>
      </c>
      <c r="O46" s="2">
        <v>0</v>
      </c>
      <c r="P46" s="2">
        <v>0</v>
      </c>
      <c r="Q46" s="16">
        <v>0</v>
      </c>
      <c r="R46" s="2">
        <v>3</v>
      </c>
      <c r="S46" s="2">
        <v>0</v>
      </c>
      <c r="T46" s="2">
        <v>3</v>
      </c>
      <c r="U46" s="2">
        <v>1</v>
      </c>
      <c r="V46" s="2">
        <v>3</v>
      </c>
      <c r="W46" s="2">
        <v>11</v>
      </c>
      <c r="X46" s="16">
        <v>0</v>
      </c>
    </row>
    <row r="47" spans="1:24">
      <c r="A47" s="95"/>
      <c r="B47" s="5" t="s">
        <v>11</v>
      </c>
      <c r="C47" s="15">
        <f t="shared" ref="C47:Q47" si="34">C46*4</f>
        <v>0</v>
      </c>
      <c r="D47" s="2">
        <f t="shared" si="34"/>
        <v>36</v>
      </c>
      <c r="E47" s="26">
        <f t="shared" si="34"/>
        <v>32</v>
      </c>
      <c r="F47" s="2">
        <f t="shared" si="34"/>
        <v>4</v>
      </c>
      <c r="G47" s="16">
        <f t="shared" si="34"/>
        <v>0</v>
      </c>
      <c r="H47" s="15">
        <f t="shared" si="34"/>
        <v>0</v>
      </c>
      <c r="I47" s="2">
        <f t="shared" si="34"/>
        <v>0</v>
      </c>
      <c r="J47" s="2">
        <f t="shared" si="34"/>
        <v>8</v>
      </c>
      <c r="K47" s="15">
        <f t="shared" si="34"/>
        <v>0</v>
      </c>
      <c r="L47" s="2">
        <f t="shared" si="34"/>
        <v>0</v>
      </c>
      <c r="M47" s="16">
        <f t="shared" si="34"/>
        <v>0</v>
      </c>
      <c r="N47" s="15">
        <f t="shared" si="34"/>
        <v>0</v>
      </c>
      <c r="O47" s="2">
        <f t="shared" si="34"/>
        <v>0</v>
      </c>
      <c r="P47" s="2">
        <f t="shared" si="34"/>
        <v>0</v>
      </c>
      <c r="Q47" s="16">
        <f t="shared" si="34"/>
        <v>0</v>
      </c>
      <c r="R47" s="2">
        <f t="shared" ref="R47:X47" si="35">R46*4</f>
        <v>12</v>
      </c>
      <c r="S47" s="2">
        <f t="shared" si="35"/>
        <v>0</v>
      </c>
      <c r="T47" s="2">
        <f t="shared" si="35"/>
        <v>12</v>
      </c>
      <c r="U47" s="2">
        <f t="shared" si="35"/>
        <v>4</v>
      </c>
      <c r="V47" s="2">
        <f t="shared" si="35"/>
        <v>12</v>
      </c>
      <c r="W47" s="2">
        <f t="shared" si="35"/>
        <v>44</v>
      </c>
      <c r="X47" s="16">
        <f t="shared" si="35"/>
        <v>0</v>
      </c>
    </row>
    <row r="48" spans="1:24" ht="15" customHeight="1">
      <c r="A48" s="93" t="s">
        <v>34</v>
      </c>
      <c r="B48" s="22" t="s">
        <v>2</v>
      </c>
      <c r="C48" s="15">
        <v>0</v>
      </c>
      <c r="D48" s="2">
        <v>0</v>
      </c>
      <c r="E48" s="24">
        <v>0</v>
      </c>
      <c r="F48" s="2">
        <v>0</v>
      </c>
      <c r="G48" s="16">
        <v>0</v>
      </c>
      <c r="H48" s="15">
        <v>0</v>
      </c>
      <c r="I48" s="2">
        <v>0</v>
      </c>
      <c r="J48" s="2">
        <v>0</v>
      </c>
      <c r="K48" s="15">
        <v>0</v>
      </c>
      <c r="L48" s="2">
        <v>0</v>
      </c>
      <c r="M48" s="16">
        <v>0</v>
      </c>
      <c r="N48" s="15">
        <v>0</v>
      </c>
      <c r="O48" s="2">
        <v>0</v>
      </c>
      <c r="P48" s="2">
        <v>0</v>
      </c>
      <c r="Q48" s="16">
        <v>0</v>
      </c>
      <c r="R48" s="2">
        <v>1</v>
      </c>
      <c r="S48" s="2">
        <v>0</v>
      </c>
      <c r="T48" s="2">
        <v>2</v>
      </c>
      <c r="U48" s="2">
        <v>0</v>
      </c>
      <c r="V48" s="2">
        <v>2</v>
      </c>
      <c r="W48" s="2">
        <v>2</v>
      </c>
      <c r="X48" s="16">
        <v>0</v>
      </c>
    </row>
    <row r="49" spans="1:24" ht="15.75" customHeight="1">
      <c r="A49" s="94"/>
      <c r="B49" s="23" t="s">
        <v>8</v>
      </c>
      <c r="C49" s="15">
        <v>2</v>
      </c>
      <c r="D49" s="2">
        <v>1</v>
      </c>
      <c r="E49" s="25">
        <v>13</v>
      </c>
      <c r="F49" s="2">
        <v>6</v>
      </c>
      <c r="G49" s="16">
        <v>0</v>
      </c>
      <c r="H49" s="15">
        <v>4</v>
      </c>
      <c r="I49" s="2">
        <v>0</v>
      </c>
      <c r="J49" s="2">
        <v>6</v>
      </c>
      <c r="K49" s="15">
        <v>1</v>
      </c>
      <c r="L49" s="2">
        <v>0</v>
      </c>
      <c r="M49" s="16">
        <v>1</v>
      </c>
      <c r="N49" s="15">
        <v>0</v>
      </c>
      <c r="O49" s="2">
        <v>0</v>
      </c>
      <c r="P49" s="2">
        <v>0</v>
      </c>
      <c r="Q49" s="16">
        <v>0</v>
      </c>
      <c r="R49" s="2">
        <v>4</v>
      </c>
      <c r="S49" s="2">
        <v>1</v>
      </c>
      <c r="T49" s="2">
        <v>0</v>
      </c>
      <c r="U49" s="2">
        <v>1</v>
      </c>
      <c r="V49" s="2">
        <v>0</v>
      </c>
      <c r="W49" s="2">
        <v>1</v>
      </c>
      <c r="X49" s="16">
        <v>0</v>
      </c>
    </row>
    <row r="50" spans="1:24" ht="15.75" customHeight="1">
      <c r="A50" s="94"/>
      <c r="B50" s="4" t="s">
        <v>9</v>
      </c>
      <c r="C50" s="15">
        <f t="shared" ref="C50:Q50" si="36">(C49*4)</f>
        <v>8</v>
      </c>
      <c r="D50" s="2">
        <f t="shared" si="36"/>
        <v>4</v>
      </c>
      <c r="E50" s="25">
        <f t="shared" si="36"/>
        <v>52</v>
      </c>
      <c r="F50" s="2">
        <f t="shared" si="36"/>
        <v>24</v>
      </c>
      <c r="G50" s="16">
        <f t="shared" si="36"/>
        <v>0</v>
      </c>
      <c r="H50" s="15">
        <f t="shared" si="36"/>
        <v>16</v>
      </c>
      <c r="I50" s="2">
        <f t="shared" si="36"/>
        <v>0</v>
      </c>
      <c r="J50" s="2">
        <f t="shared" si="36"/>
        <v>24</v>
      </c>
      <c r="K50" s="15">
        <f t="shared" si="36"/>
        <v>4</v>
      </c>
      <c r="L50" s="2">
        <f t="shared" si="36"/>
        <v>0</v>
      </c>
      <c r="M50" s="16">
        <f t="shared" si="36"/>
        <v>4</v>
      </c>
      <c r="N50" s="15">
        <f t="shared" si="36"/>
        <v>0</v>
      </c>
      <c r="O50" s="2">
        <f t="shared" si="36"/>
        <v>0</v>
      </c>
      <c r="P50" s="2">
        <f t="shared" si="36"/>
        <v>0</v>
      </c>
      <c r="Q50" s="16">
        <f t="shared" si="36"/>
        <v>0</v>
      </c>
      <c r="R50" s="2">
        <f t="shared" ref="R50:X50" si="37">(R49*4)</f>
        <v>16</v>
      </c>
      <c r="S50" s="2">
        <f t="shared" si="37"/>
        <v>4</v>
      </c>
      <c r="T50" s="2">
        <f t="shared" si="37"/>
        <v>0</v>
      </c>
      <c r="U50" s="2">
        <f t="shared" si="37"/>
        <v>4</v>
      </c>
      <c r="V50" s="2">
        <f t="shared" si="37"/>
        <v>0</v>
      </c>
      <c r="W50" s="2">
        <f t="shared" si="37"/>
        <v>4</v>
      </c>
      <c r="X50" s="16">
        <f t="shared" si="37"/>
        <v>0</v>
      </c>
    </row>
    <row r="51" spans="1:24" ht="18.75" customHeight="1">
      <c r="A51" s="94"/>
      <c r="B51" s="4" t="s">
        <v>10</v>
      </c>
      <c r="C51" s="15">
        <v>0</v>
      </c>
      <c r="D51" s="2">
        <v>9</v>
      </c>
      <c r="E51" s="25">
        <v>4</v>
      </c>
      <c r="F51" s="2">
        <v>0</v>
      </c>
      <c r="G51" s="16">
        <v>0</v>
      </c>
      <c r="H51" s="15">
        <v>1</v>
      </c>
      <c r="I51" s="2">
        <v>0</v>
      </c>
      <c r="J51" s="2">
        <v>0</v>
      </c>
      <c r="K51" s="15">
        <v>0</v>
      </c>
      <c r="L51" s="2">
        <v>0</v>
      </c>
      <c r="M51" s="16">
        <v>0</v>
      </c>
      <c r="N51" s="15">
        <v>0</v>
      </c>
      <c r="O51" s="2">
        <v>12</v>
      </c>
      <c r="P51" s="2">
        <v>0</v>
      </c>
      <c r="Q51" s="16">
        <v>0</v>
      </c>
      <c r="R51" s="2">
        <v>3</v>
      </c>
      <c r="S51" s="2">
        <v>6</v>
      </c>
      <c r="T51" s="2">
        <v>9</v>
      </c>
      <c r="U51" s="2">
        <v>0</v>
      </c>
      <c r="V51" s="2">
        <v>6</v>
      </c>
      <c r="W51" s="2">
        <v>26</v>
      </c>
      <c r="X51" s="16">
        <v>0</v>
      </c>
    </row>
    <row r="52" spans="1:24">
      <c r="A52" s="95"/>
      <c r="B52" s="5" t="s">
        <v>11</v>
      </c>
      <c r="C52" s="15">
        <f t="shared" ref="C52:Q52" si="38">(C51*8)</f>
        <v>0</v>
      </c>
      <c r="D52" s="2">
        <f t="shared" si="38"/>
        <v>72</v>
      </c>
      <c r="E52" s="26">
        <f t="shared" si="38"/>
        <v>32</v>
      </c>
      <c r="F52" s="2">
        <f t="shared" si="38"/>
        <v>0</v>
      </c>
      <c r="G52" s="16">
        <f t="shared" si="38"/>
        <v>0</v>
      </c>
      <c r="H52" s="15">
        <f t="shared" si="38"/>
        <v>8</v>
      </c>
      <c r="I52" s="2">
        <f t="shared" si="38"/>
        <v>0</v>
      </c>
      <c r="J52" s="2">
        <f t="shared" si="38"/>
        <v>0</v>
      </c>
      <c r="K52" s="15">
        <f t="shared" si="38"/>
        <v>0</v>
      </c>
      <c r="L52" s="2">
        <v>0</v>
      </c>
      <c r="M52" s="16">
        <f t="shared" si="38"/>
        <v>0</v>
      </c>
      <c r="N52" s="15">
        <f t="shared" si="38"/>
        <v>0</v>
      </c>
      <c r="O52" s="2">
        <f t="shared" si="38"/>
        <v>96</v>
      </c>
      <c r="P52" s="2">
        <f t="shared" si="38"/>
        <v>0</v>
      </c>
      <c r="Q52" s="16">
        <f t="shared" si="38"/>
        <v>0</v>
      </c>
      <c r="R52" s="2">
        <f t="shared" ref="R52:X52" si="39">(R51*8)</f>
        <v>24</v>
      </c>
      <c r="S52" s="2">
        <f t="shared" si="39"/>
        <v>48</v>
      </c>
      <c r="T52" s="2">
        <f t="shared" si="39"/>
        <v>72</v>
      </c>
      <c r="U52" s="2">
        <f t="shared" si="39"/>
        <v>0</v>
      </c>
      <c r="V52" s="2">
        <f t="shared" si="39"/>
        <v>48</v>
      </c>
      <c r="W52" s="2">
        <f t="shared" si="39"/>
        <v>208</v>
      </c>
      <c r="X52" s="16">
        <f t="shared" si="39"/>
        <v>0</v>
      </c>
    </row>
    <row r="53" spans="1:24" ht="15" customHeight="1">
      <c r="A53" s="93" t="s">
        <v>35</v>
      </c>
      <c r="B53" s="3" t="s">
        <v>2</v>
      </c>
      <c r="C53" s="15">
        <v>0</v>
      </c>
      <c r="D53" s="2">
        <v>0</v>
      </c>
      <c r="E53" s="24">
        <v>0</v>
      </c>
      <c r="F53" s="2">
        <v>0</v>
      </c>
      <c r="G53" s="16">
        <v>0</v>
      </c>
      <c r="H53" s="15">
        <v>0</v>
      </c>
      <c r="I53" s="2">
        <v>0</v>
      </c>
      <c r="J53" s="2">
        <v>3</v>
      </c>
      <c r="K53" s="15">
        <v>0</v>
      </c>
      <c r="L53" s="2">
        <v>0</v>
      </c>
      <c r="M53" s="16">
        <v>0</v>
      </c>
      <c r="N53" s="15">
        <v>0</v>
      </c>
      <c r="O53" s="2">
        <v>0</v>
      </c>
      <c r="P53" s="2">
        <v>0</v>
      </c>
      <c r="Q53" s="16">
        <v>0</v>
      </c>
      <c r="R53" s="2">
        <v>0</v>
      </c>
      <c r="S53" s="24">
        <v>0</v>
      </c>
      <c r="T53" s="2">
        <v>1</v>
      </c>
      <c r="U53" s="2">
        <v>0</v>
      </c>
      <c r="V53" s="2">
        <v>0</v>
      </c>
      <c r="W53" s="2">
        <v>1</v>
      </c>
      <c r="X53" s="16">
        <v>0</v>
      </c>
    </row>
    <row r="54" spans="1:24">
      <c r="A54" s="94"/>
      <c r="B54" s="4" t="s">
        <v>8</v>
      </c>
      <c r="C54" s="15">
        <v>32</v>
      </c>
      <c r="D54" s="2">
        <v>0</v>
      </c>
      <c r="E54" s="25">
        <v>53</v>
      </c>
      <c r="F54" s="2">
        <v>85</v>
      </c>
      <c r="G54" s="16">
        <v>5</v>
      </c>
      <c r="H54" s="15">
        <v>14</v>
      </c>
      <c r="I54" s="2">
        <v>1</v>
      </c>
      <c r="J54" s="2">
        <v>14</v>
      </c>
      <c r="K54" s="15">
        <v>0</v>
      </c>
      <c r="L54" s="2">
        <v>0</v>
      </c>
      <c r="M54" s="16">
        <v>2</v>
      </c>
      <c r="N54" s="15">
        <v>0</v>
      </c>
      <c r="O54" s="2">
        <v>0</v>
      </c>
      <c r="P54" s="2">
        <v>0</v>
      </c>
      <c r="Q54" s="16">
        <v>0</v>
      </c>
      <c r="R54" s="2">
        <v>3</v>
      </c>
      <c r="S54" s="25">
        <v>15</v>
      </c>
      <c r="T54" s="2">
        <v>10</v>
      </c>
      <c r="U54" s="2">
        <v>0</v>
      </c>
      <c r="V54" s="2">
        <v>0</v>
      </c>
      <c r="W54" s="2">
        <v>13</v>
      </c>
      <c r="X54" s="16">
        <v>0</v>
      </c>
    </row>
    <row r="55" spans="1:24">
      <c r="A55" s="94"/>
      <c r="B55" s="4" t="s">
        <v>9</v>
      </c>
      <c r="C55" s="15">
        <f t="shared" ref="C55:Q55" si="40">(C54*4)</f>
        <v>128</v>
      </c>
      <c r="D55" s="2">
        <f t="shared" si="40"/>
        <v>0</v>
      </c>
      <c r="E55" s="25">
        <f t="shared" si="40"/>
        <v>212</v>
      </c>
      <c r="F55" s="2">
        <f t="shared" si="40"/>
        <v>340</v>
      </c>
      <c r="G55" s="16">
        <f t="shared" si="40"/>
        <v>20</v>
      </c>
      <c r="H55" s="15">
        <f t="shared" si="40"/>
        <v>56</v>
      </c>
      <c r="I55" s="2">
        <f t="shared" si="40"/>
        <v>4</v>
      </c>
      <c r="J55" s="2">
        <f t="shared" si="40"/>
        <v>56</v>
      </c>
      <c r="K55" s="15">
        <f t="shared" si="40"/>
        <v>0</v>
      </c>
      <c r="L55" s="2">
        <f t="shared" si="40"/>
        <v>0</v>
      </c>
      <c r="M55" s="16">
        <f t="shared" si="40"/>
        <v>8</v>
      </c>
      <c r="N55" s="15">
        <f t="shared" si="40"/>
        <v>0</v>
      </c>
      <c r="O55" s="2">
        <f t="shared" si="40"/>
        <v>0</v>
      </c>
      <c r="P55" s="2">
        <f t="shared" si="40"/>
        <v>0</v>
      </c>
      <c r="Q55" s="16">
        <f t="shared" si="40"/>
        <v>0</v>
      </c>
      <c r="R55" s="2">
        <f t="shared" ref="R55:X55" si="41">(R54*4)</f>
        <v>12</v>
      </c>
      <c r="S55" s="25">
        <f t="shared" si="41"/>
        <v>60</v>
      </c>
      <c r="T55" s="2">
        <f t="shared" si="41"/>
        <v>40</v>
      </c>
      <c r="U55" s="2">
        <f t="shared" si="41"/>
        <v>0</v>
      </c>
      <c r="V55" s="2">
        <f t="shared" si="41"/>
        <v>0</v>
      </c>
      <c r="W55" s="2">
        <f t="shared" si="41"/>
        <v>52</v>
      </c>
      <c r="X55" s="16">
        <f t="shared" si="41"/>
        <v>0</v>
      </c>
    </row>
    <row r="56" spans="1:24">
      <c r="A56" s="94"/>
      <c r="B56" s="4" t="s">
        <v>10</v>
      </c>
      <c r="C56" s="15">
        <v>2</v>
      </c>
      <c r="D56" s="2">
        <v>25</v>
      </c>
      <c r="E56" s="25">
        <v>93</v>
      </c>
      <c r="F56" s="2">
        <v>24</v>
      </c>
      <c r="G56" s="16">
        <v>0</v>
      </c>
      <c r="H56" s="15">
        <v>0</v>
      </c>
      <c r="I56" s="2">
        <v>0</v>
      </c>
      <c r="J56" s="2">
        <v>0</v>
      </c>
      <c r="K56" s="15">
        <v>0</v>
      </c>
      <c r="L56" s="2">
        <v>0</v>
      </c>
      <c r="M56" s="16">
        <v>3</v>
      </c>
      <c r="N56" s="15">
        <v>0</v>
      </c>
      <c r="O56" s="2">
        <v>23</v>
      </c>
      <c r="P56" s="2">
        <v>16</v>
      </c>
      <c r="Q56" s="16">
        <v>0</v>
      </c>
      <c r="R56" s="2">
        <v>5</v>
      </c>
      <c r="S56" s="25">
        <v>16</v>
      </c>
      <c r="T56" s="2">
        <v>8</v>
      </c>
      <c r="U56" s="2">
        <v>4</v>
      </c>
      <c r="V56" s="2">
        <v>6</v>
      </c>
      <c r="W56" s="2">
        <v>0</v>
      </c>
      <c r="X56" s="16">
        <v>0</v>
      </c>
    </row>
    <row r="57" spans="1:24">
      <c r="A57" s="95"/>
      <c r="B57" s="5" t="s">
        <v>11</v>
      </c>
      <c r="C57" s="15">
        <f t="shared" ref="C57:Q57" si="42">C56*8</f>
        <v>16</v>
      </c>
      <c r="D57" s="2">
        <f t="shared" si="42"/>
        <v>200</v>
      </c>
      <c r="E57" s="26">
        <f t="shared" si="42"/>
        <v>744</v>
      </c>
      <c r="F57" s="2">
        <f t="shared" si="42"/>
        <v>192</v>
      </c>
      <c r="G57" s="16">
        <f t="shared" si="42"/>
        <v>0</v>
      </c>
      <c r="H57" s="15">
        <f t="shared" si="42"/>
        <v>0</v>
      </c>
      <c r="I57" s="2">
        <f t="shared" si="42"/>
        <v>0</v>
      </c>
      <c r="J57" s="2">
        <f t="shared" si="42"/>
        <v>0</v>
      </c>
      <c r="K57" s="15">
        <f t="shared" si="42"/>
        <v>0</v>
      </c>
      <c r="L57" s="2">
        <f t="shared" si="42"/>
        <v>0</v>
      </c>
      <c r="M57" s="16">
        <f t="shared" si="42"/>
        <v>24</v>
      </c>
      <c r="N57" s="15">
        <f t="shared" si="42"/>
        <v>0</v>
      </c>
      <c r="O57" s="2">
        <f t="shared" si="42"/>
        <v>184</v>
      </c>
      <c r="P57" s="2">
        <f t="shared" si="42"/>
        <v>128</v>
      </c>
      <c r="Q57" s="16">
        <f t="shared" si="42"/>
        <v>0</v>
      </c>
      <c r="R57" s="2">
        <f t="shared" ref="R57:X57" si="43">R56*8</f>
        <v>40</v>
      </c>
      <c r="S57" s="26">
        <f t="shared" si="43"/>
        <v>128</v>
      </c>
      <c r="T57" s="2">
        <f t="shared" si="43"/>
        <v>64</v>
      </c>
      <c r="U57" s="2">
        <f t="shared" si="43"/>
        <v>32</v>
      </c>
      <c r="V57" s="2">
        <f t="shared" si="43"/>
        <v>48</v>
      </c>
      <c r="W57" s="2">
        <f t="shared" si="43"/>
        <v>0</v>
      </c>
      <c r="X57" s="16">
        <f t="shared" si="43"/>
        <v>0</v>
      </c>
    </row>
    <row r="58" spans="1:24" ht="15" customHeight="1">
      <c r="A58" s="93" t="s">
        <v>36</v>
      </c>
      <c r="B58" s="3" t="s">
        <v>2</v>
      </c>
      <c r="C58" s="15">
        <v>0</v>
      </c>
      <c r="D58" s="2">
        <v>0</v>
      </c>
      <c r="E58" s="24">
        <v>0</v>
      </c>
      <c r="F58" s="2">
        <v>0</v>
      </c>
      <c r="G58" s="16">
        <v>0</v>
      </c>
      <c r="H58" s="15">
        <v>1</v>
      </c>
      <c r="I58" s="2">
        <v>0</v>
      </c>
      <c r="J58" s="2">
        <v>0</v>
      </c>
      <c r="K58" s="15">
        <v>0</v>
      </c>
      <c r="L58" s="2">
        <v>0</v>
      </c>
      <c r="M58" s="16">
        <v>0</v>
      </c>
      <c r="N58" s="15">
        <v>0</v>
      </c>
      <c r="O58" s="2">
        <v>0</v>
      </c>
      <c r="P58" s="2">
        <v>0</v>
      </c>
      <c r="Q58" s="16">
        <v>0</v>
      </c>
      <c r="R58" s="2">
        <v>0</v>
      </c>
      <c r="S58" s="24">
        <v>0</v>
      </c>
      <c r="T58" s="2">
        <v>2</v>
      </c>
      <c r="U58" s="2">
        <v>0</v>
      </c>
      <c r="V58" s="2">
        <v>8</v>
      </c>
      <c r="W58" s="2">
        <v>0</v>
      </c>
      <c r="X58" s="16">
        <v>0</v>
      </c>
    </row>
    <row r="59" spans="1:24">
      <c r="A59" s="94"/>
      <c r="B59" s="4" t="s">
        <v>8</v>
      </c>
      <c r="C59" s="15">
        <v>0</v>
      </c>
      <c r="D59" s="2">
        <v>0</v>
      </c>
      <c r="E59" s="25">
        <v>1</v>
      </c>
      <c r="F59" s="2">
        <v>0</v>
      </c>
      <c r="G59" s="16">
        <v>0</v>
      </c>
      <c r="H59" s="15">
        <v>0</v>
      </c>
      <c r="I59" s="2">
        <v>0</v>
      </c>
      <c r="J59" s="2">
        <v>0</v>
      </c>
      <c r="K59" s="15">
        <v>0</v>
      </c>
      <c r="L59" s="2">
        <v>0</v>
      </c>
      <c r="M59" s="16">
        <v>0</v>
      </c>
      <c r="N59" s="15">
        <v>0</v>
      </c>
      <c r="O59" s="2">
        <v>0</v>
      </c>
      <c r="P59" s="2">
        <v>0</v>
      </c>
      <c r="Q59" s="16">
        <v>0</v>
      </c>
      <c r="R59" s="2">
        <v>8</v>
      </c>
      <c r="S59" s="25">
        <v>0</v>
      </c>
      <c r="T59" s="2">
        <v>1</v>
      </c>
      <c r="U59" s="2">
        <v>0</v>
      </c>
      <c r="V59" s="2">
        <v>0</v>
      </c>
      <c r="W59" s="2">
        <v>2</v>
      </c>
      <c r="X59" s="16">
        <v>0</v>
      </c>
    </row>
    <row r="60" spans="1:24">
      <c r="A60" s="94"/>
      <c r="B60" s="4" t="s">
        <v>9</v>
      </c>
      <c r="C60" s="15">
        <f t="shared" ref="C60:Q60" si="44">(C59*4)</f>
        <v>0</v>
      </c>
      <c r="D60" s="2">
        <f t="shared" si="44"/>
        <v>0</v>
      </c>
      <c r="E60" s="25">
        <f t="shared" si="44"/>
        <v>4</v>
      </c>
      <c r="F60" s="2">
        <f t="shared" si="44"/>
        <v>0</v>
      </c>
      <c r="G60" s="16">
        <f t="shared" si="44"/>
        <v>0</v>
      </c>
      <c r="H60" s="15">
        <f t="shared" si="44"/>
        <v>0</v>
      </c>
      <c r="I60" s="2">
        <f t="shared" si="44"/>
        <v>0</v>
      </c>
      <c r="J60" s="2">
        <f t="shared" si="44"/>
        <v>0</v>
      </c>
      <c r="K60" s="15">
        <f t="shared" si="44"/>
        <v>0</v>
      </c>
      <c r="L60" s="2">
        <f t="shared" si="44"/>
        <v>0</v>
      </c>
      <c r="M60" s="16">
        <f t="shared" si="44"/>
        <v>0</v>
      </c>
      <c r="N60" s="15">
        <f t="shared" si="44"/>
        <v>0</v>
      </c>
      <c r="O60" s="2">
        <f t="shared" si="44"/>
        <v>0</v>
      </c>
      <c r="P60" s="2">
        <f t="shared" si="44"/>
        <v>0</v>
      </c>
      <c r="Q60" s="16">
        <f t="shared" si="44"/>
        <v>0</v>
      </c>
      <c r="R60" s="2">
        <f>(R59*4)</f>
        <v>32</v>
      </c>
      <c r="S60" s="25">
        <f>(S59*4)</f>
        <v>0</v>
      </c>
      <c r="T60" s="2">
        <f>(T59*4)</f>
        <v>4</v>
      </c>
      <c r="U60" s="2">
        <f>(U59*4)</f>
        <v>0</v>
      </c>
      <c r="V60" s="2">
        <f>(V59*4)</f>
        <v>0</v>
      </c>
      <c r="W60" s="2">
        <v>0</v>
      </c>
      <c r="X60" s="16">
        <f>(X59*4)</f>
        <v>0</v>
      </c>
    </row>
    <row r="61" spans="1:24">
      <c r="A61" s="94"/>
      <c r="B61" s="4" t="s">
        <v>10</v>
      </c>
      <c r="C61" s="15">
        <v>0</v>
      </c>
      <c r="D61" s="2">
        <v>1</v>
      </c>
      <c r="E61" s="25">
        <v>2</v>
      </c>
      <c r="F61" s="2">
        <v>0</v>
      </c>
      <c r="G61" s="16">
        <v>0</v>
      </c>
      <c r="H61" s="15">
        <v>0</v>
      </c>
      <c r="I61" s="2">
        <v>0</v>
      </c>
      <c r="J61" s="2">
        <v>0</v>
      </c>
      <c r="K61" s="15">
        <v>0</v>
      </c>
      <c r="L61" s="2">
        <v>0</v>
      </c>
      <c r="M61" s="16">
        <v>0</v>
      </c>
      <c r="N61" s="15">
        <v>0</v>
      </c>
      <c r="O61" s="2">
        <v>0</v>
      </c>
      <c r="P61" s="2">
        <v>0</v>
      </c>
      <c r="Q61" s="16">
        <v>0</v>
      </c>
      <c r="R61" s="2">
        <v>0</v>
      </c>
      <c r="S61" s="25">
        <v>3</v>
      </c>
      <c r="T61" s="2">
        <v>1</v>
      </c>
      <c r="U61" s="2">
        <v>1</v>
      </c>
      <c r="V61" s="2">
        <v>0</v>
      </c>
      <c r="W61" s="2">
        <v>10</v>
      </c>
      <c r="X61" s="16">
        <v>0</v>
      </c>
    </row>
    <row r="62" spans="1:24">
      <c r="A62" s="95"/>
      <c r="B62" s="5" t="s">
        <v>11</v>
      </c>
      <c r="C62" s="17">
        <f t="shared" ref="C62:Q62" si="45">(C61*8)</f>
        <v>0</v>
      </c>
      <c r="D62" s="18">
        <f t="shared" si="45"/>
        <v>8</v>
      </c>
      <c r="E62" s="26">
        <f t="shared" si="45"/>
        <v>16</v>
      </c>
      <c r="F62" s="18">
        <f t="shared" si="45"/>
        <v>0</v>
      </c>
      <c r="G62" s="19">
        <f t="shared" si="45"/>
        <v>0</v>
      </c>
      <c r="H62" s="17">
        <f t="shared" si="45"/>
        <v>0</v>
      </c>
      <c r="I62" s="18">
        <f t="shared" si="45"/>
        <v>0</v>
      </c>
      <c r="J62" s="18">
        <f t="shared" si="45"/>
        <v>0</v>
      </c>
      <c r="K62" s="17">
        <f t="shared" si="45"/>
        <v>0</v>
      </c>
      <c r="L62" s="18">
        <f t="shared" si="45"/>
        <v>0</v>
      </c>
      <c r="M62" s="19">
        <f t="shared" si="45"/>
        <v>0</v>
      </c>
      <c r="N62" s="17">
        <f t="shared" si="45"/>
        <v>0</v>
      </c>
      <c r="O62" s="18">
        <f t="shared" si="45"/>
        <v>0</v>
      </c>
      <c r="P62" s="18">
        <f t="shared" si="45"/>
        <v>0</v>
      </c>
      <c r="Q62" s="19">
        <f t="shared" si="45"/>
        <v>0</v>
      </c>
      <c r="R62" s="18">
        <f t="shared" ref="R62:X62" si="46">(R61*8)</f>
        <v>0</v>
      </c>
      <c r="S62" s="26">
        <f t="shared" si="46"/>
        <v>24</v>
      </c>
      <c r="T62" s="18">
        <f t="shared" si="46"/>
        <v>8</v>
      </c>
      <c r="U62" s="18">
        <f t="shared" si="46"/>
        <v>8</v>
      </c>
      <c r="V62" s="18">
        <f t="shared" si="46"/>
        <v>0</v>
      </c>
      <c r="W62" s="18">
        <f t="shared" si="46"/>
        <v>80</v>
      </c>
      <c r="X62" s="19">
        <f t="shared" si="46"/>
        <v>0</v>
      </c>
    </row>
    <row r="63" spans="1:24">
      <c r="A63" s="96"/>
      <c r="B63" s="1"/>
    </row>
    <row r="64" spans="1:24">
      <c r="A64" s="96"/>
      <c r="B64" s="1"/>
    </row>
    <row r="65" spans="1:2">
      <c r="A65" s="96"/>
      <c r="B65" s="1"/>
    </row>
    <row r="66" spans="1:2">
      <c r="A66" s="96"/>
      <c r="B66" s="1"/>
    </row>
    <row r="67" spans="1:2">
      <c r="A67" s="96"/>
      <c r="B67" s="1"/>
    </row>
  </sheetData>
  <mergeCells count="18">
    <mergeCell ref="A43:A47"/>
    <mergeCell ref="A63:A67"/>
    <mergeCell ref="A48:A52"/>
    <mergeCell ref="A53:A57"/>
    <mergeCell ref="A58:A62"/>
    <mergeCell ref="A33:A37"/>
    <mergeCell ref="A38:A42"/>
    <mergeCell ref="A3:A7"/>
    <mergeCell ref="A8:A12"/>
    <mergeCell ref="A13:A17"/>
    <mergeCell ref="A18:A22"/>
    <mergeCell ref="A23:A27"/>
    <mergeCell ref="A28:A32"/>
    <mergeCell ref="R1:X1"/>
    <mergeCell ref="C1:G1"/>
    <mergeCell ref="H1:J1"/>
    <mergeCell ref="K1:M1"/>
    <mergeCell ref="N1:Q1"/>
  </mergeCells>
  <pageMargins left="0.7" right="0.7" top="0.75" bottom="0.75" header="0.3" footer="0.3"/>
  <pageSetup paperSize="9" scale="7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Planta 1</vt:lpstr>
      <vt:lpstr>Planta 1b-2</vt:lpstr>
      <vt:lpstr>'Planta 1'!Área_de_impresión</vt:lpstr>
      <vt:lpstr>'Planta 1b-2'!Área_de_impresión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CCHS</cp:lastModifiedBy>
  <cp:lastPrinted>2018-12-14T12:56:07Z</cp:lastPrinted>
  <dcterms:created xsi:type="dcterms:W3CDTF">2018-03-27T08:29:31Z</dcterms:created>
  <dcterms:modified xsi:type="dcterms:W3CDTF">2019-02-22T07:36:24Z</dcterms:modified>
</cp:coreProperties>
</file>