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75" windowWidth="20115" windowHeight="6480" activeTab="1"/>
  </bookViews>
  <sheets>
    <sheet name="TP ordenados citas recibidas" sheetId="1" r:id="rId1"/>
    <sheet name="TP ordenados media citas año" sheetId="2" r:id="rId2"/>
  </sheets>
  <calcPr calcId="125725"/>
</workbook>
</file>

<file path=xl/calcChain.xml><?xml version="1.0" encoding="utf-8"?>
<calcChain xmlns="http://schemas.openxmlformats.org/spreadsheetml/2006/main">
  <c r="H5" i="2"/>
  <c r="H32" i="1"/>
  <c r="H31"/>
  <c r="H30"/>
  <c r="H29"/>
  <c r="H28"/>
  <c r="H27"/>
  <c r="H26"/>
  <c r="H25"/>
  <c r="H24"/>
  <c r="H23"/>
  <c r="H22"/>
  <c r="H21"/>
  <c r="H20"/>
  <c r="H19"/>
  <c r="H18"/>
  <c r="H17"/>
  <c r="H16"/>
  <c r="H15"/>
  <c r="H14"/>
  <c r="H13"/>
  <c r="H12"/>
  <c r="H11"/>
  <c r="H10"/>
  <c r="H9"/>
  <c r="H8"/>
  <c r="H7"/>
  <c r="H6"/>
  <c r="H5"/>
  <c r="H4"/>
  <c r="H3"/>
  <c r="H32" i="2"/>
  <c r="H31"/>
  <c r="H30"/>
  <c r="H29"/>
  <c r="H28"/>
  <c r="H27"/>
  <c r="H26"/>
  <c r="H25"/>
  <c r="H24"/>
  <c r="H23"/>
  <c r="H22"/>
  <c r="H21"/>
  <c r="H20"/>
  <c r="H19"/>
  <c r="H18"/>
  <c r="H17"/>
  <c r="H16"/>
  <c r="H15"/>
  <c r="H14"/>
  <c r="H13"/>
  <c r="H12"/>
  <c r="H11"/>
  <c r="H10"/>
  <c r="H9"/>
  <c r="H8"/>
  <c r="H7"/>
  <c r="H6"/>
  <c r="H4"/>
  <c r="H3"/>
</calcChain>
</file>

<file path=xl/sharedStrings.xml><?xml version="1.0" encoding="utf-8"?>
<sst xmlns="http://schemas.openxmlformats.org/spreadsheetml/2006/main" count="380" uniqueCount="133">
  <si>
    <t>Citas recibidas</t>
  </si>
  <si>
    <t xml:space="preserve">Promedio citas/año </t>
  </si>
  <si>
    <t>Mas d’Is (Penàguila, Alicante): aldeas y recintos monumentales del Neolítico Inicial en el valle del Serpis (Joan Bernabeu Auban, Teresa Orozco Köhler, Agustín Díez Castillo, Magdalena Gómez Puche, Francisco Javier Molina Hernández)</t>
  </si>
  <si>
    <t>Radiocarbon evidence of the Middle to Upper Palaeolithic transition in Southwestern Europe (Olaf Jöris, Estebán Álvarez Fernández, Bernhard Weninger)</t>
  </si>
  <si>
    <t>Datación por ESR del yacimiento arqueológico del Pleistoceno inferior de Vallparadís (Terrassa, Cataluña, España) (Mathieu Duval, Davinia Moreno, Qingfeng Shao, Pierre Voinchet, Christophe Falguères, Jean Jacques Bahain, Tristan Garcia, Joan García, Kenneth Martínez)</t>
  </si>
  <si>
    <t>Ritual campaniforme, ritual colectivo: la necrópolis de cuevas artificiales del Valle de las Higueras, Huecas, Toledo (Primitiva Bueno Ramírez, Rosa Barroso Bermejo, Rodrigo de Balbín Behrmann)</t>
  </si>
  <si>
    <t>The Copper Age settlement of Valencina de la Concepción (Seville, Spain): demography, metallurgy and spatial organization (Manuel Eleazar Costa Caramé, Marta Díaz-Zorita Bonilla, Leonardo García Sanjuán, David W. Wheatley)</t>
  </si>
  <si>
    <t>Sobre la identificación macroscópica de las piezas astilladas: propuesta experimental (Paloma de la Peña Alonso)</t>
  </si>
  <si>
    <t>Determinación de procesos de fractura sobre huesos frescos: un sistema de análisis de los ángulos de los planos de fracturación como discriminador de agentes bióticos (Virginia Alcántara García, Rebeca Barba Egido, José María Barral del Pino, Ana Belén Crespo Ruiz, Arco Iris Eiriz Vidal, Álvaro Falquina Aparicio, Silvia Herrero Calleja, Ana Ibarra Jiménez, Marta Megías González, Maite Pérez Gil, Victoria Pérez Tello, Jorge Rolland Calvo, Jose Yravedra Sáinz de los Terrenos, Aixa Vidal, Manuel Domínguez-Rodrigo)</t>
  </si>
  <si>
    <t>La neolitización del nordeste de la Península Ibérica: datos radiocarbónicos y culturales de los asentamientos al aire libre del Penedès (F. Xavier Oms, Xavier Esteve, Josep Mestres, Patricia Martín, Haidé Martins)</t>
  </si>
  <si>
    <t>Acumulaciones biológicas en yacimientos arqueológicos: Amalda VII y Esquilleu III-IV (José Yravedra Sainz de los Terreros)</t>
  </si>
  <si>
    <t>Las piedras de la memoria. La permanencia del megalitismo en el Suroeste de la Península Ibérica durante el II y I milenios ANE (Leonardo García Sanjuán)</t>
  </si>
  <si>
    <t>El Abrigo del Filador (Margalef de Montsant, Tarragona) y su contextualización cultural y cronológica en el Nordeste Peninsular (Pilar García-Argüelles Andreu, Jordi Nadal i Lorenzo, Josep M.ª Fullola i Pericot)</t>
  </si>
  <si>
    <t>La necrópolis de Can Gambús-1 (Sabadell, Barcelona). Nuevos conocimientos sobre las prácticas funerarias durante el Neolítico medio en el Noreste de la Península Ibérica (Jordi Roig, Joan Manel Coll, Juan Francisco Gibaja, Philippe Chambon, Vàngelis Villar, Jordi Ruiz, Xavier Terradas, Maria Eulàlia Subirà)</t>
  </si>
  <si>
    <t>Los datos antracológicos de la Balma del Gai (Bages, Barcelona): una aportación al conocimiento de la vegetación y la explotación de los recursos forestales durante el Tardiglaciar en el NE peninsular (Ethel Allué, Jordi Nadal, Alicia Estrada, Pilar García-Argüelles)</t>
  </si>
  <si>
    <t>El utillaje óseo musteriense del nivel “D” de Axlor (Dima, Vizcaya): análisis de la cadena operativa (Millán Mozota Holgueras)</t>
  </si>
  <si>
    <t>Poder y prestigio en las sociedades de la cultura de El Argar. El consumo comunal de bóvidos y ovicápridos en los rituales de enterramiento (Gonzalo Aranda Jiménez, José Antonio Esquivel Guerrero)</t>
  </si>
  <si>
    <t>Recintos de fosos del III milenio AC en la Meseta peninsular (Pedro Díaz del Río)</t>
  </si>
  <si>
    <t>Understanding human movement through spatial technologies. The role of natural areas of transit in the Late Prehistory of South-western Iberia (Patricia Murrieta-Flores)</t>
  </si>
  <si>
    <t>Metal and Social Relations of Production in the 3rd and 2nd Millennia BCE in the Southeast of the Iberian Peninsula (Vicente Lull, Rafael Micó, Cristina Rihuete Herrada, Roberto Risch)</t>
  </si>
  <si>
    <t>La gestión de los recursos faunísticos durante el Neolítico en la Sierra de Atapuerca (Burgos): los niveles 19 y 20 de la Cueva del Mirador (Patricia Martín, Jordi Rosell, Josep María Vergès)</t>
  </si>
  <si>
    <t>Balma Guilanyà (Prepirineo de Lleida) y el Aziliense en el noreste de la Península Ibérica (Jorge Martínez-Moreno, Rafael Mora Torcal)</t>
  </si>
  <si>
    <t>Año de publicación</t>
  </si>
  <si>
    <t>Procedencia de las citas (&gt;2)</t>
  </si>
  <si>
    <t>Ninguna con más de 2</t>
  </si>
  <si>
    <t>Sección</t>
  </si>
  <si>
    <t>Artículos</t>
  </si>
  <si>
    <t>Autores</t>
  </si>
  <si>
    <t xml:space="preserve">(5) Joan Bernabeu Auban, Teresa Orozco Köhler, Agustín Díez Castillo, Magdalena Gómez Puche, Francisco Javier Molina Hernández </t>
  </si>
  <si>
    <t>Filiacion</t>
  </si>
  <si>
    <t>(España) Universitat de València, Museu Arqueològic Municipal d’Alcoi «Camil Visedo»</t>
  </si>
  <si>
    <t xml:space="preserve">(1) Pedro Díaz del Río </t>
  </si>
  <si>
    <t>(EEUU) Northwestern University</t>
  </si>
  <si>
    <t xml:space="preserve">(3) Olaf Jöris, Estebán Álvarez Fernández, Bernhard Weninger </t>
  </si>
  <si>
    <t>Idioma</t>
  </si>
  <si>
    <t>Inglés</t>
  </si>
  <si>
    <t>(Alemania + España) Forschungsbereich Altsteinzeit des Römisch-Germanischen Zentralmuseums, Universidad de Salamanca, University of Cologne</t>
  </si>
  <si>
    <t>(2) Ángel Villa Valdés, Luis Cabo Pérez</t>
  </si>
  <si>
    <t>(España + EEUU) Principado de Asturias, Mercyhurst Archaeological Institute</t>
  </si>
  <si>
    <t>Español</t>
  </si>
  <si>
    <t>Depósito funerario y recinto fortificado de la Edad del Bronce en el Castro del Chao Samartín: argumentos para su datación</t>
  </si>
  <si>
    <t>Reutilización de sepulcros coléctivos en el Sureste de la Península Ibérica: la colección Siret</t>
  </si>
  <si>
    <t xml:space="preserve">(2) Alberto J. Lorrio, Ignacio Montero Ruiz </t>
  </si>
  <si>
    <t>(España) Universidad de Alicante, CSIC</t>
  </si>
  <si>
    <t>Factionalism and collective labor in Copper Age Iberia</t>
  </si>
  <si>
    <t>(España) CSIC</t>
  </si>
  <si>
    <t xml:space="preserve">(3) Pilar García-Argüelles Andreu, Jordi Nadal i Lorenzo, Josep Mª Fullola i Pericot </t>
  </si>
  <si>
    <t>(España)  Universidad de Barcelona</t>
  </si>
  <si>
    <t xml:space="preserve">(1) Leonardo García Sanjuán </t>
  </si>
  <si>
    <t>(España)  Universidad de Sevilla</t>
  </si>
  <si>
    <t xml:space="preserve">(3) Primitiva Bueno Ramírez, Rosa Barroso Bermejo, Rodrigo de Balbín Behrmann </t>
  </si>
  <si>
    <t>(España)  Universidad de Alcalá</t>
  </si>
  <si>
    <t xml:space="preserve">(15) Virginia Alcántara García, Rebeca Barba Egido, José María Barral del Pino, Ana Belén Crespo Ruiz, Arco Iris Eiriz Vidal, Álvaro Falquina Aparicio, Silvia Herrero Calleja, Ana Ibarra Jiménez, Marta Megías González, Maite Pérez Gil, Victoria Pérez Tello, Jorge Rolland Calvo, Jose Yravedra Sáinz de los Terrenos, Aixa Vidal, Manuel Domínguez-Rodrigo </t>
  </si>
  <si>
    <t>(España)  Universidad Complutense de Madrid</t>
  </si>
  <si>
    <t xml:space="preserve">(1) José Yravedra Sainz de los Terreros </t>
  </si>
  <si>
    <t>(España) UNED</t>
  </si>
  <si>
    <t xml:space="preserve">Sociedad y economía durante el Bronce Final y la primera Edad del Hierro en el Noreste Peninsular: una aproximación a partir de las evidencias arqueológicas </t>
  </si>
  <si>
    <t xml:space="preserve">(1) F. Javier López Cachero </t>
  </si>
  <si>
    <t>(España) Universitat de Barcelona</t>
  </si>
  <si>
    <t>(2) Gonzalo Aranda Jiménez, José Antonio Esquivel Guerrero</t>
  </si>
  <si>
    <t>(España) Universidad de Granada</t>
  </si>
  <si>
    <t>Noticiario</t>
  </si>
  <si>
    <t xml:space="preserve">(7) Marina Mosquera, Andreu Olle, Alfredo Pérez-González, Xose Pedro Rodríguez, Manuel Vaquero, Josep María Verges, Eudald Carbonell </t>
  </si>
  <si>
    <t>(España) Universitat Rovira i Virgili, IPHES, Universidad Complutense de Madrid</t>
  </si>
  <si>
    <t xml:space="preserve">(4) Ethel Allué, Jordi Nadal, Alicia Estrada, Pilar García-Argüelles </t>
  </si>
  <si>
    <t>(España) Universitat Rovira i Virgili, Universitat de Barcelona</t>
  </si>
  <si>
    <t>Patrones de movilidad y control del territorio en el Cantábrico Oriental durante el Tardiglaciar</t>
  </si>
  <si>
    <t>(1) Ana Belén Marín Arroyo</t>
  </si>
  <si>
    <t>(España) Universidad de Cantabria</t>
  </si>
  <si>
    <t xml:space="preserve">(1) Millán Mozota Holgueras </t>
  </si>
  <si>
    <t xml:space="preserve">(2) Jorge Martínez-Moreno, Rafael Mora Torcal </t>
  </si>
  <si>
    <t>(España) Universitat Autònoma de Barcelona</t>
  </si>
  <si>
    <t>(3) Patricia Martín, Jordi Rosell, Josep María Vergès</t>
  </si>
  <si>
    <t>(España) Universitat Rovira i Virgili</t>
  </si>
  <si>
    <t xml:space="preserve">(8) Jordi Roig, Joan Manel Coll, Juan Francisco Gibaja, Philippe Chambon, Vàngelis Villar, Jordi Ruiz, Xavier Terradas, Maria Eulàlia Subirà </t>
  </si>
  <si>
    <t>(España + Portugal + Francia) Arrago sl, Universidade do Algarve, CNRS, Universitat Autònoma de Barcelona, CSIC</t>
  </si>
  <si>
    <t xml:space="preserve">(4) Manuel Eleazar Costa Caramé, Marta Díaz-Zorita Bonilla, Leonardo García Sanjuán, David W. Wheatley </t>
  </si>
  <si>
    <t>(España + Reino Unido) Universidad de Sevilla, University of Durham, University of Southampton</t>
  </si>
  <si>
    <t>Utilización de instrumentos de concha durante el Mesolítico y Neolítico inicial en contextos litorales de la región cantábrica: programa experimental para el análisis de huellas de uso en materiales malacológicos</t>
  </si>
  <si>
    <t xml:space="preserve">(3) David Cuenca Solana, Ignacio Clemente Conte, Igor Gutiérrez Zugasti </t>
  </si>
  <si>
    <t>(España) Universidad de Cantabria, CSIC</t>
  </si>
  <si>
    <t>Metal for Zambujal: experimentally reconstructing a 5000-year-old technology</t>
  </si>
  <si>
    <t xml:space="preserve">(3) Erica Hanning, Roland Gauß, Gert Goldenberg </t>
  </si>
  <si>
    <t>(Alemania + Austria) Deutsches Bergbau-Museum, Deutsches Archäologisches Institut, Universität Innsbruck</t>
  </si>
  <si>
    <t xml:space="preserve">(4) Vicente Lull, Rafael Micó, Cristina Rihuete Herrada, Roberto Risch </t>
  </si>
  <si>
    <t xml:space="preserve">(9) Mathieu Duval, Davinia Moreno, Qingfeng Shao, Pierre Voinchet, Christophe Falguères, Jean Jacques Bahain, Tristan Garcia, Joan García, Kenneth Martínez </t>
  </si>
  <si>
    <t>(España + Francia) CENIEH, IPHES, Muséum National d’Histoire Naturelle, Laboratoire National Henri Becquerel</t>
  </si>
  <si>
    <t xml:space="preserve">Aproximación al aprovisionamiento de materias primas líticas en el yacimiento del Paleolítico medio del Abrigo de la Quebrada (Chelva, Valencia) </t>
  </si>
  <si>
    <t xml:space="preserve">(3) Aleix Eixea, Valentín Villaverde, João Zilhão </t>
  </si>
  <si>
    <t>(España) Universitat de Valencia, Universitat de Barcelona</t>
  </si>
  <si>
    <t xml:space="preserve">(1) Paloma de la Peña Alonso </t>
  </si>
  <si>
    <t>(España) Universidad Complutense de Madrid</t>
  </si>
  <si>
    <t xml:space="preserve">(1) Patricia Murrieta-Flores </t>
  </si>
  <si>
    <t>(Reino Unido) University of Southampton</t>
  </si>
  <si>
    <t>The silver of the South Iberian El Argar Culture: A first look at production and distribution</t>
  </si>
  <si>
    <t xml:space="preserve">(5) Martin Bartelheim, Francisco Contreras Cortés, Auxilio Moreno Onorato, Mercedes Murillo-Barroso, Ernst Pernicka </t>
  </si>
  <si>
    <t>(Alemania + España) University of Tübingen, Universidad de Granada, CSIC</t>
  </si>
  <si>
    <t xml:space="preserve">(5) F. Xavier Oms, Xavier Esteve, Josep Mestres, Patricia Martín, Haidé Martins </t>
  </si>
  <si>
    <t>(España + Reino Unido) Universitat de Barcelona, Vinseum, IPHES, University of Bristol</t>
  </si>
  <si>
    <r>
      <t xml:space="preserve">Artículos más citados de </t>
    </r>
    <r>
      <rPr>
        <b/>
        <i/>
        <sz val="12"/>
        <color theme="1"/>
        <rFont val="Calibri"/>
        <family val="2"/>
        <scheme val="minor"/>
      </rPr>
      <t>Trabajos de Prehistoria</t>
    </r>
  </si>
  <si>
    <t>Búsqueda en Scopus 3/2/2019. 30 artículos más citados de Trabajos de Prehistoria ordenados por citas recibidas</t>
  </si>
  <si>
    <t>Búsqueda en Scopus 3/2/2019. 30 artículos más citados de Trabajos de Prehistoria ordenados por promedio de citas año</t>
  </si>
  <si>
    <r>
      <t xml:space="preserve">Quaternary International </t>
    </r>
    <r>
      <rPr>
        <sz val="11"/>
        <color theme="1"/>
        <rFont val="Calibri"/>
        <family val="2"/>
        <scheme val="minor"/>
      </rPr>
      <t>(9)</t>
    </r>
    <r>
      <rPr>
        <i/>
        <sz val="11"/>
        <color theme="1"/>
        <rFont val="Calibri"/>
        <family val="2"/>
        <scheme val="minor"/>
      </rPr>
      <t xml:space="preserve">, Journal of Archaeological Science </t>
    </r>
    <r>
      <rPr>
        <sz val="11"/>
        <color theme="1"/>
        <rFont val="Calibri"/>
        <family val="2"/>
        <scheme val="minor"/>
      </rPr>
      <t>(6)</t>
    </r>
    <r>
      <rPr>
        <i/>
        <sz val="11"/>
        <color theme="1"/>
        <rFont val="Calibri"/>
        <family val="2"/>
        <scheme val="minor"/>
      </rPr>
      <t xml:space="preserve">, Journal of Anthropological Research </t>
    </r>
    <r>
      <rPr>
        <sz val="11"/>
        <color theme="1"/>
        <rFont val="Calibri"/>
        <family val="2"/>
        <scheme val="minor"/>
      </rPr>
      <t>(4)</t>
    </r>
    <r>
      <rPr>
        <i/>
        <sz val="11"/>
        <color theme="1"/>
        <rFont val="Calibri"/>
        <family val="2"/>
        <scheme val="minor"/>
      </rPr>
      <t xml:space="preserve">, Trabajos de Prehistoria </t>
    </r>
    <r>
      <rPr>
        <sz val="11"/>
        <color theme="1"/>
        <rFont val="Calibri"/>
        <family val="2"/>
        <scheme val="minor"/>
      </rPr>
      <t>(4)</t>
    </r>
    <r>
      <rPr>
        <i/>
        <sz val="11"/>
        <color theme="1"/>
        <rFont val="Calibri"/>
        <family val="2"/>
        <scheme val="minor"/>
      </rPr>
      <t xml:space="preserve">, Journal of Anthropological Archaeology </t>
    </r>
    <r>
      <rPr>
        <sz val="11"/>
        <color theme="1"/>
        <rFont val="Calibri"/>
        <family val="2"/>
        <scheme val="minor"/>
      </rPr>
      <t>(3)</t>
    </r>
    <r>
      <rPr>
        <i/>
        <sz val="11"/>
        <color theme="1"/>
        <rFont val="Calibri"/>
        <family val="2"/>
        <scheme val="minor"/>
      </rPr>
      <t xml:space="preserve">, Journal Of World Prehistory </t>
    </r>
    <r>
      <rPr>
        <sz val="11"/>
        <color theme="1"/>
        <rFont val="Calibri"/>
        <family val="2"/>
        <scheme val="minor"/>
      </rPr>
      <t>(3)</t>
    </r>
  </si>
  <si>
    <r>
      <t xml:space="preserve">Journal of Human Evolution </t>
    </r>
    <r>
      <rPr>
        <sz val="11"/>
        <color theme="1"/>
        <rFont val="Calibri"/>
        <family val="2"/>
        <scheme val="minor"/>
      </rPr>
      <t>(8)</t>
    </r>
    <r>
      <rPr>
        <i/>
        <sz val="11"/>
        <color theme="1"/>
        <rFont val="Calibri"/>
        <family val="2"/>
        <scheme val="minor"/>
      </rPr>
      <t xml:space="preserve">, Quaternary International (8), Radiocarbon </t>
    </r>
    <r>
      <rPr>
        <sz val="11"/>
        <color theme="1"/>
        <rFont val="Calibri"/>
        <family val="2"/>
        <scheme val="minor"/>
      </rPr>
      <t>(4)</t>
    </r>
    <r>
      <rPr>
        <i/>
        <sz val="11"/>
        <color theme="1"/>
        <rFont val="Calibri"/>
        <family val="2"/>
        <scheme val="minor"/>
      </rPr>
      <t xml:space="preserve">, Quaternary Science Reviews </t>
    </r>
    <r>
      <rPr>
        <sz val="11"/>
        <color theme="1"/>
        <rFont val="Calibri"/>
        <family val="2"/>
        <scheme val="minor"/>
      </rPr>
      <t>(3)</t>
    </r>
  </si>
  <si>
    <r>
      <t xml:space="preserve">Quaternary International </t>
    </r>
    <r>
      <rPr>
        <sz val="11"/>
        <color theme="1"/>
        <rFont val="Calibri"/>
        <family val="2"/>
        <scheme val="minor"/>
      </rPr>
      <t>(17)</t>
    </r>
    <r>
      <rPr>
        <i/>
        <sz val="11"/>
        <color theme="1"/>
        <rFont val="Calibri"/>
        <family val="2"/>
        <scheme val="minor"/>
      </rPr>
      <t xml:space="preserve">, Quaternary Science Reviews </t>
    </r>
    <r>
      <rPr>
        <sz val="11"/>
        <color theme="1"/>
        <rFont val="Calibri"/>
        <family val="2"/>
        <scheme val="minor"/>
      </rPr>
      <t>(5)</t>
    </r>
    <r>
      <rPr>
        <i/>
        <sz val="11"/>
        <color theme="1"/>
        <rFont val="Calibri"/>
        <family val="2"/>
        <scheme val="minor"/>
      </rPr>
      <t xml:space="preserve">, Quaternary Geochronology </t>
    </r>
    <r>
      <rPr>
        <sz val="11"/>
        <color theme="1"/>
        <rFont val="Calibri"/>
        <family val="2"/>
        <scheme val="minor"/>
      </rPr>
      <t>(4)</t>
    </r>
    <r>
      <rPr>
        <i/>
        <sz val="11"/>
        <color theme="1"/>
        <rFont val="Calibri"/>
        <family val="2"/>
        <scheme val="minor"/>
      </rPr>
      <t xml:space="preserve">, Journal of Human Evolution </t>
    </r>
    <r>
      <rPr>
        <sz val="11"/>
        <color theme="1"/>
        <rFont val="Calibri"/>
        <family val="2"/>
        <scheme val="minor"/>
      </rPr>
      <t>(3)</t>
    </r>
    <r>
      <rPr>
        <i/>
        <sz val="11"/>
        <color theme="1"/>
        <rFont val="Calibri"/>
        <family val="2"/>
        <scheme val="minor"/>
      </rPr>
      <t xml:space="preserve">, Quaternaire </t>
    </r>
    <r>
      <rPr>
        <sz val="11"/>
        <color theme="1"/>
        <rFont val="Calibri"/>
        <family val="2"/>
        <scheme val="minor"/>
      </rPr>
      <t>(3)</t>
    </r>
  </si>
  <si>
    <r>
      <t xml:space="preserve">Trabajos de Prehistoria </t>
    </r>
    <r>
      <rPr>
        <sz val="11"/>
        <color theme="1"/>
        <rFont val="Calibri"/>
        <family val="2"/>
        <scheme val="minor"/>
      </rPr>
      <t>(12)</t>
    </r>
    <r>
      <rPr>
        <i/>
        <sz val="11"/>
        <color theme="1"/>
        <rFont val="Calibri"/>
        <family val="2"/>
        <scheme val="minor"/>
      </rPr>
      <t xml:space="preserve">, Complutum </t>
    </r>
    <r>
      <rPr>
        <sz val="11"/>
        <color theme="1"/>
        <rFont val="Calibri"/>
        <family val="2"/>
        <scheme val="minor"/>
      </rPr>
      <t>(3)</t>
    </r>
  </si>
  <si>
    <r>
      <t xml:space="preserve">Cambridge Archaeological Journal </t>
    </r>
    <r>
      <rPr>
        <sz val="11"/>
        <color theme="1"/>
        <rFont val="Calibri"/>
        <family val="2"/>
        <scheme val="minor"/>
      </rPr>
      <t>(3)</t>
    </r>
    <r>
      <rPr>
        <i/>
        <sz val="11"/>
        <color theme="1"/>
        <rFont val="Calibri"/>
        <family val="2"/>
        <scheme val="minor"/>
      </rPr>
      <t xml:space="preserve">, Journal of Archaeological Science Reports </t>
    </r>
    <r>
      <rPr>
        <sz val="11"/>
        <color theme="1"/>
        <rFont val="Calibri"/>
        <family val="2"/>
        <scheme val="minor"/>
      </rPr>
      <t>(3)</t>
    </r>
  </si>
  <si>
    <r>
      <t xml:space="preserve">Quaternary International </t>
    </r>
    <r>
      <rPr>
        <sz val="11"/>
        <color theme="1"/>
        <rFont val="Calibri"/>
        <family val="2"/>
        <scheme val="minor"/>
      </rPr>
      <t>(5)</t>
    </r>
    <r>
      <rPr>
        <i/>
        <sz val="11"/>
        <color theme="1"/>
        <rFont val="Calibri"/>
        <family val="2"/>
        <scheme val="minor"/>
      </rPr>
      <t xml:space="preserve">, Journal of Archaeological Science Reports </t>
    </r>
    <r>
      <rPr>
        <sz val="11"/>
        <color theme="1"/>
        <rFont val="Calibri"/>
        <family val="2"/>
        <scheme val="minor"/>
      </rPr>
      <t>(4)</t>
    </r>
  </si>
  <si>
    <r>
      <t xml:space="preserve">Journal of Archaeological Science </t>
    </r>
    <r>
      <rPr>
        <sz val="11"/>
        <color theme="1"/>
        <rFont val="Calibri"/>
        <family val="2"/>
        <scheme val="minor"/>
      </rPr>
      <t>(4)</t>
    </r>
    <r>
      <rPr>
        <i/>
        <sz val="11"/>
        <color theme="1"/>
        <rFont val="Calibri"/>
        <family val="2"/>
        <scheme val="minor"/>
      </rPr>
      <t xml:space="preserve">, International Journal of Osteoarchaeology </t>
    </r>
    <r>
      <rPr>
        <sz val="11"/>
        <color theme="1"/>
        <rFont val="Calibri"/>
        <family val="2"/>
        <scheme val="minor"/>
      </rPr>
      <t>(3)</t>
    </r>
    <r>
      <rPr>
        <i/>
        <sz val="11"/>
        <color theme="1"/>
        <rFont val="Calibri"/>
        <family val="2"/>
        <scheme val="minor"/>
      </rPr>
      <t xml:space="preserve">, Journal of Human Evolution </t>
    </r>
    <r>
      <rPr>
        <sz val="11"/>
        <color theme="1"/>
        <rFont val="Calibri"/>
        <family val="2"/>
        <scheme val="minor"/>
      </rPr>
      <t>(3)</t>
    </r>
  </si>
  <si>
    <r>
      <t xml:space="preserve">Quaternary International </t>
    </r>
    <r>
      <rPr>
        <sz val="11"/>
        <color theme="1"/>
        <rFont val="Calibri"/>
        <family val="2"/>
        <scheme val="minor"/>
      </rPr>
      <t>(10)</t>
    </r>
  </si>
  <si>
    <r>
      <t xml:space="preserve">Quaternary International </t>
    </r>
    <r>
      <rPr>
        <sz val="11"/>
        <color theme="1"/>
        <rFont val="Calibri"/>
        <family val="2"/>
        <scheme val="minor"/>
      </rPr>
      <t>(5)</t>
    </r>
  </si>
  <si>
    <r>
      <t xml:space="preserve">Journal of Archaeological Science Reports </t>
    </r>
    <r>
      <rPr>
        <sz val="11"/>
        <color theme="1"/>
        <rFont val="Calibri"/>
        <family val="2"/>
        <scheme val="minor"/>
      </rPr>
      <t>(5)</t>
    </r>
    <r>
      <rPr>
        <i/>
        <sz val="11"/>
        <color theme="1"/>
        <rFont val="Calibri"/>
        <family val="2"/>
        <scheme val="minor"/>
      </rPr>
      <t xml:space="preserve">, Journal of Archaeological Science </t>
    </r>
    <r>
      <rPr>
        <sz val="11"/>
        <color theme="1"/>
        <rFont val="Calibri"/>
        <family val="2"/>
        <scheme val="minor"/>
      </rPr>
      <t>(3)</t>
    </r>
    <r>
      <rPr>
        <i/>
        <sz val="11"/>
        <color theme="1"/>
        <rFont val="Calibri"/>
        <family val="2"/>
        <scheme val="minor"/>
      </rPr>
      <t xml:space="preserve">, Trabajos de Prehistoria </t>
    </r>
    <r>
      <rPr>
        <sz val="11"/>
        <color theme="1"/>
        <rFont val="Calibri"/>
        <family val="2"/>
        <scheme val="minor"/>
      </rPr>
      <t>(3)</t>
    </r>
  </si>
  <si>
    <r>
      <t xml:space="preserve">Trabajos de Prehistoria </t>
    </r>
    <r>
      <rPr>
        <sz val="11"/>
        <color theme="1"/>
        <rFont val="Calibri"/>
        <family val="2"/>
        <scheme val="minor"/>
      </rPr>
      <t>(6)</t>
    </r>
  </si>
  <si>
    <r>
      <t xml:space="preserve">Trabajos de Prehistoria </t>
    </r>
    <r>
      <rPr>
        <sz val="11"/>
        <color theme="1"/>
        <rFont val="Calibri"/>
        <family val="2"/>
        <scheme val="minor"/>
      </rPr>
      <t>(8)</t>
    </r>
  </si>
  <si>
    <r>
      <t xml:space="preserve">Comptes Rendus Palevol </t>
    </r>
    <r>
      <rPr>
        <sz val="11"/>
        <color theme="1"/>
        <rFont val="Calibri"/>
        <family val="2"/>
        <scheme val="minor"/>
      </rPr>
      <t>(3)</t>
    </r>
    <r>
      <rPr>
        <i/>
        <sz val="11"/>
        <color theme="1"/>
        <rFont val="Calibri"/>
        <family val="2"/>
        <scheme val="minor"/>
      </rPr>
      <t xml:space="preserve">, Journal of Human Evolution </t>
    </r>
    <r>
      <rPr>
        <sz val="11"/>
        <color theme="1"/>
        <rFont val="Calibri"/>
        <family val="2"/>
        <scheme val="minor"/>
      </rPr>
      <t>(3)</t>
    </r>
    <r>
      <rPr>
        <i/>
        <sz val="11"/>
        <color theme="1"/>
        <rFont val="Calibri"/>
        <family val="2"/>
        <scheme val="minor"/>
      </rPr>
      <t xml:space="preserve">, Plos One </t>
    </r>
    <r>
      <rPr>
        <sz val="11"/>
        <color theme="1"/>
        <rFont val="Calibri"/>
        <family val="2"/>
        <scheme val="minor"/>
      </rPr>
      <t>(3)</t>
    </r>
  </si>
  <si>
    <r>
      <t xml:space="preserve">Journal of Archaeological Science Reports </t>
    </r>
    <r>
      <rPr>
        <sz val="11"/>
        <color theme="1"/>
        <rFont val="Calibri"/>
        <family val="2"/>
        <scheme val="minor"/>
      </rPr>
      <t>(4)</t>
    </r>
    <r>
      <rPr>
        <i/>
        <sz val="11"/>
        <color theme="1"/>
        <rFont val="Calibri"/>
        <family val="2"/>
        <scheme val="minor"/>
      </rPr>
      <t xml:space="preserve">, Trabajos de Prehistoria </t>
    </r>
    <r>
      <rPr>
        <sz val="11"/>
        <color theme="1"/>
        <rFont val="Calibri"/>
        <family val="2"/>
        <scheme val="minor"/>
      </rPr>
      <t>(3)</t>
    </r>
  </si>
  <si>
    <r>
      <t xml:space="preserve">Trabajos de Prehistoria (8), Complutum </t>
    </r>
    <r>
      <rPr>
        <sz val="11"/>
        <color theme="1"/>
        <rFont val="Calibri"/>
        <family val="2"/>
        <scheme val="minor"/>
      </rPr>
      <t>(3)</t>
    </r>
  </si>
  <si>
    <r>
      <t xml:space="preserve">Quaternary International </t>
    </r>
    <r>
      <rPr>
        <sz val="11"/>
        <color theme="1"/>
        <rFont val="Calibri"/>
        <family val="2"/>
        <scheme val="minor"/>
      </rPr>
      <t>(6)</t>
    </r>
  </si>
  <si>
    <r>
      <t xml:space="preserve">Trabajos de Prehistoria </t>
    </r>
    <r>
      <rPr>
        <sz val="11"/>
        <color theme="1"/>
        <rFont val="Calibri"/>
        <family val="2"/>
        <scheme val="minor"/>
      </rPr>
      <t>(4)</t>
    </r>
  </si>
  <si>
    <r>
      <t xml:space="preserve">Quaternary International </t>
    </r>
    <r>
      <rPr>
        <sz val="11"/>
        <color theme="1"/>
        <rFont val="Calibri"/>
        <family val="2"/>
        <scheme val="minor"/>
      </rPr>
      <t>(4)</t>
    </r>
    <r>
      <rPr>
        <i/>
        <sz val="11"/>
        <color theme="1"/>
        <rFont val="Calibri"/>
        <family val="2"/>
        <scheme val="minor"/>
      </rPr>
      <t xml:space="preserve">, Journal Of Archaeological Science Reports </t>
    </r>
    <r>
      <rPr>
        <sz val="11"/>
        <color theme="1"/>
        <rFont val="Calibri"/>
        <family val="2"/>
        <scheme val="minor"/>
      </rPr>
      <t>(3)</t>
    </r>
  </si>
  <si>
    <r>
      <t xml:space="preserve">Trabajos de Prehistoria </t>
    </r>
    <r>
      <rPr>
        <sz val="11"/>
        <color theme="1"/>
        <rFont val="Calibri"/>
        <family val="2"/>
        <scheme val="minor"/>
      </rPr>
      <t>(4)</t>
    </r>
    <r>
      <rPr>
        <i/>
        <sz val="11"/>
        <color theme="1"/>
        <rFont val="Calibri"/>
        <family val="2"/>
        <scheme val="minor"/>
      </rPr>
      <t xml:space="preserve">, Cuaternario y Geomorfologia </t>
    </r>
    <r>
      <rPr>
        <sz val="11"/>
        <color theme="1"/>
        <rFont val="Calibri"/>
        <family val="2"/>
        <scheme val="minor"/>
      </rPr>
      <t>(3)</t>
    </r>
    <r>
      <rPr>
        <i/>
        <sz val="11"/>
        <color theme="1"/>
        <rFont val="Calibri"/>
        <family val="2"/>
        <scheme val="minor"/>
      </rPr>
      <t xml:space="preserve">, Quaternary International </t>
    </r>
    <r>
      <rPr>
        <sz val="11"/>
        <color theme="1"/>
        <rFont val="Calibri"/>
        <family val="2"/>
        <scheme val="minor"/>
      </rPr>
      <t>(3)</t>
    </r>
  </si>
  <si>
    <r>
      <t xml:space="preserve">Quaternary International </t>
    </r>
    <r>
      <rPr>
        <sz val="11"/>
        <color theme="1"/>
        <rFont val="Calibri"/>
        <family val="2"/>
        <scheme val="minor"/>
      </rPr>
      <t>(9)</t>
    </r>
  </si>
  <si>
    <r>
      <t xml:space="preserve">Trabajos de Prehistoria </t>
    </r>
    <r>
      <rPr>
        <sz val="11"/>
        <color theme="1"/>
        <rFont val="Calibri"/>
        <family val="2"/>
        <scheme val="minor"/>
      </rPr>
      <t>(3)</t>
    </r>
  </si>
  <si>
    <r>
      <t xml:space="preserve">Journal of World Prehistory </t>
    </r>
    <r>
      <rPr>
        <sz val="11"/>
        <color theme="1"/>
        <rFont val="Calibri"/>
        <family val="2"/>
        <scheme val="minor"/>
      </rPr>
      <t>(3)</t>
    </r>
    <r>
      <rPr>
        <i/>
        <sz val="11"/>
        <color theme="1"/>
        <rFont val="Calibri"/>
        <family val="2"/>
        <scheme val="minor"/>
      </rPr>
      <t xml:space="preserve">, Prehistory of Iberia Debating Early Social Stratification and the State </t>
    </r>
    <r>
      <rPr>
        <sz val="11"/>
        <color theme="1"/>
        <rFont val="Calibri"/>
        <family val="2"/>
        <scheme val="minor"/>
      </rPr>
      <t>(3)</t>
    </r>
  </si>
  <si>
    <r>
      <t xml:space="preserve">Quaternary International </t>
    </r>
    <r>
      <rPr>
        <sz val="11"/>
        <color theme="1"/>
        <rFont val="Calibri"/>
        <family val="2"/>
        <scheme val="minor"/>
      </rPr>
      <t>(4)</t>
    </r>
    <r>
      <rPr>
        <i/>
        <sz val="11"/>
        <color theme="1"/>
        <rFont val="Calibri"/>
        <family val="2"/>
        <scheme val="minor"/>
      </rPr>
      <t xml:space="preserve">, Trabajos de Prehistoria </t>
    </r>
    <r>
      <rPr>
        <sz val="11"/>
        <color theme="1"/>
        <rFont val="Calibri"/>
        <family val="2"/>
        <scheme val="minor"/>
      </rPr>
      <t>(4)</t>
    </r>
  </si>
  <si>
    <r>
      <t xml:space="preserve">Cuadernos de Estudios Gallegos </t>
    </r>
    <r>
      <rPr>
        <sz val="11"/>
        <color theme="1"/>
        <rFont val="Calibri"/>
        <family val="2"/>
        <scheme val="minor"/>
      </rPr>
      <t>(3)</t>
    </r>
  </si>
  <si>
    <r>
      <t xml:space="preserve">Trabajos de Prehistoria </t>
    </r>
    <r>
      <rPr>
        <sz val="11"/>
        <color theme="1"/>
        <rFont val="Calibri"/>
        <family val="2"/>
        <scheme val="minor"/>
      </rPr>
      <t>(5)</t>
    </r>
  </si>
  <si>
    <r>
      <t xml:space="preserve">Archaeological and Anthropological Sciences </t>
    </r>
    <r>
      <rPr>
        <sz val="11"/>
        <color theme="1"/>
        <rFont val="Calibri"/>
        <family val="2"/>
        <scheme val="minor"/>
      </rPr>
      <t>(3)</t>
    </r>
    <r>
      <rPr>
        <i/>
        <sz val="11"/>
        <color theme="1"/>
        <rFont val="Calibri"/>
        <family val="2"/>
        <scheme val="minor"/>
      </rPr>
      <t xml:space="preserve">, Archaeometallurgy in Global Perspective Methods and Syntheses </t>
    </r>
    <r>
      <rPr>
        <sz val="11"/>
        <color theme="1"/>
        <rFont val="Calibri"/>
        <family val="2"/>
        <scheme val="minor"/>
      </rPr>
      <t>(3)</t>
    </r>
  </si>
  <si>
    <r>
      <t xml:space="preserve">Quaternary International </t>
    </r>
    <r>
      <rPr>
        <sz val="11"/>
        <color theme="1"/>
        <rFont val="Calibri"/>
        <family val="2"/>
        <scheme val="minor"/>
      </rPr>
      <t>(3)</t>
    </r>
  </si>
  <si>
    <r>
      <t xml:space="preserve">Journal of Human Evolution </t>
    </r>
    <r>
      <rPr>
        <sz val="11"/>
        <color theme="1"/>
        <rFont val="Calibri"/>
        <family val="2"/>
        <scheme val="minor"/>
      </rPr>
      <t>(8)</t>
    </r>
    <r>
      <rPr>
        <i/>
        <sz val="11"/>
        <color theme="1"/>
        <rFont val="Calibri"/>
        <family val="2"/>
        <scheme val="minor"/>
      </rPr>
      <t xml:space="preserve">, Quaternary International </t>
    </r>
    <r>
      <rPr>
        <sz val="11"/>
        <color theme="1"/>
        <rFont val="Calibri"/>
        <family val="2"/>
        <scheme val="minor"/>
      </rPr>
      <t>(8)</t>
    </r>
    <r>
      <rPr>
        <i/>
        <sz val="11"/>
        <color theme="1"/>
        <rFont val="Calibri"/>
        <family val="2"/>
        <scheme val="minor"/>
      </rPr>
      <t xml:space="preserve">, Radiocarbon </t>
    </r>
    <r>
      <rPr>
        <sz val="11"/>
        <color theme="1"/>
        <rFont val="Calibri"/>
        <family val="2"/>
        <scheme val="minor"/>
      </rPr>
      <t>(4)</t>
    </r>
    <r>
      <rPr>
        <i/>
        <sz val="11"/>
        <color theme="1"/>
        <rFont val="Calibri"/>
        <family val="2"/>
        <scheme val="minor"/>
      </rPr>
      <t xml:space="preserve">, Quaternary Science Reviews </t>
    </r>
    <r>
      <rPr>
        <sz val="11"/>
        <color theme="1"/>
        <rFont val="Calibri"/>
        <family val="2"/>
        <scheme val="minor"/>
      </rPr>
      <t>(3)</t>
    </r>
  </si>
  <si>
    <r>
      <t xml:space="preserve">Quaternary International </t>
    </r>
    <r>
      <rPr>
        <sz val="11"/>
        <color theme="1"/>
        <rFont val="Calibri"/>
        <family val="2"/>
        <scheme val="minor"/>
      </rPr>
      <t>(4)</t>
    </r>
    <r>
      <rPr>
        <i/>
        <sz val="11"/>
        <color theme="1"/>
        <rFont val="Calibri"/>
        <family val="2"/>
        <scheme val="minor"/>
      </rPr>
      <t xml:space="preserve">, Journal of Archaeological Science Reports </t>
    </r>
    <r>
      <rPr>
        <sz val="11"/>
        <color theme="1"/>
        <rFont val="Calibri"/>
        <family val="2"/>
        <scheme val="minor"/>
      </rPr>
      <t>(3)</t>
    </r>
  </si>
  <si>
    <r>
      <t xml:space="preserve">Trabajos de Prehistoria </t>
    </r>
    <r>
      <rPr>
        <sz val="11"/>
        <color theme="1"/>
        <rFont val="Calibri"/>
        <family val="2"/>
        <scheme val="minor"/>
      </rPr>
      <t>(8)</t>
    </r>
    <r>
      <rPr>
        <i/>
        <sz val="11"/>
        <color theme="1"/>
        <rFont val="Calibri"/>
        <family val="2"/>
        <scheme val="minor"/>
      </rPr>
      <t xml:space="preserve">, Complutum </t>
    </r>
    <r>
      <rPr>
        <sz val="11"/>
        <color theme="1"/>
        <rFont val="Calibri"/>
        <family val="2"/>
        <scheme val="minor"/>
      </rPr>
      <t>(3)</t>
    </r>
  </si>
  <si>
    <t>Valle de las Orquídeas: un yacimiento al aire libre del Pleistoceno Superior en la Sierra de Atapuerca (Burgos)</t>
  </si>
</sst>
</file>

<file path=xl/styles.xml><?xml version="1.0" encoding="utf-8"?>
<styleSheet xmlns="http://schemas.openxmlformats.org/spreadsheetml/2006/main">
  <numFmts count="1">
    <numFmt numFmtId="164" formatCode="0.0"/>
  </numFmts>
  <fonts count="7">
    <font>
      <sz val="11"/>
      <color theme="1"/>
      <name val="Calibri"/>
      <family val="2"/>
      <scheme val="minor"/>
    </font>
    <font>
      <b/>
      <sz val="12"/>
      <color theme="1"/>
      <name val="Calibri"/>
      <family val="2"/>
      <scheme val="minor"/>
    </font>
    <font>
      <b/>
      <i/>
      <sz val="12"/>
      <color theme="1"/>
      <name val="Calibri"/>
      <family val="2"/>
      <scheme val="minor"/>
    </font>
    <font>
      <sz val="12"/>
      <color theme="1"/>
      <name val="Calibri"/>
      <family val="2"/>
      <scheme val="minor"/>
    </font>
    <font>
      <b/>
      <sz val="16"/>
      <color theme="1"/>
      <name val="Calibri"/>
      <family val="2"/>
      <scheme val="minor"/>
    </font>
    <font>
      <sz val="12"/>
      <color rgb="FFC00000"/>
      <name val="Calibri"/>
      <family val="2"/>
      <scheme val="minor"/>
    </font>
    <font>
      <i/>
      <sz val="11"/>
      <color theme="1"/>
      <name val="Calibri"/>
      <family val="2"/>
      <scheme val="minor"/>
    </font>
  </fonts>
  <fills count="4">
    <fill>
      <patternFill patternType="none"/>
    </fill>
    <fill>
      <patternFill patternType="gray125"/>
    </fill>
    <fill>
      <patternFill patternType="solid">
        <fgColor theme="5" tint="0.39997558519241921"/>
        <bgColor indexed="64"/>
      </patternFill>
    </fill>
    <fill>
      <patternFill patternType="solid">
        <fgColor theme="5" tint="0.59999389629810485"/>
        <bgColor indexed="64"/>
      </patternFill>
    </fill>
  </fills>
  <borders count="5">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1">
    <xf numFmtId="0" fontId="0" fillId="0" borderId="0"/>
  </cellStyleXfs>
  <cellXfs count="18">
    <xf numFmtId="0" fontId="0" fillId="0" borderId="0" xfId="0"/>
    <xf numFmtId="0" fontId="0" fillId="0" borderId="0" xfId="0" applyFont="1" applyAlignment="1"/>
    <xf numFmtId="0" fontId="0" fillId="0" borderId="0" xfId="0" applyFont="1" applyFill="1" applyAlignment="1"/>
    <xf numFmtId="0" fontId="1" fillId="2" borderId="1" xfId="0" applyFont="1" applyFill="1" applyBorder="1" applyAlignment="1">
      <alignment horizontal="center" vertical="center"/>
    </xf>
    <xf numFmtId="0" fontId="1" fillId="2" borderId="3" xfId="0" applyFont="1" applyFill="1" applyBorder="1" applyAlignment="1">
      <alignment vertical="center"/>
    </xf>
    <xf numFmtId="0" fontId="1" fillId="2" borderId="4" xfId="0" applyFont="1" applyFill="1" applyBorder="1" applyAlignment="1">
      <alignment horizontal="center" vertical="center"/>
    </xf>
    <xf numFmtId="0" fontId="3" fillId="0" borderId="2" xfId="0" applyFont="1" applyBorder="1" applyAlignment="1">
      <alignment vertical="center"/>
    </xf>
    <xf numFmtId="0" fontId="3" fillId="0" borderId="2" xfId="0" applyFont="1" applyBorder="1" applyAlignment="1">
      <alignment horizontal="center" vertical="center"/>
    </xf>
    <xf numFmtId="164" fontId="3" fillId="0" borderId="2" xfId="0" applyNumberFormat="1" applyFont="1" applyBorder="1" applyAlignment="1">
      <alignment horizontal="center" vertical="center"/>
    </xf>
    <xf numFmtId="0" fontId="0" fillId="0" borderId="2" xfId="0" applyFont="1" applyBorder="1" applyAlignment="1"/>
    <xf numFmtId="0" fontId="0" fillId="0" borderId="2" xfId="0" applyFont="1" applyBorder="1"/>
    <xf numFmtId="0" fontId="3" fillId="0" borderId="2" xfId="0" applyFont="1" applyFill="1" applyBorder="1" applyAlignment="1">
      <alignment horizontal="center" vertical="center"/>
    </xf>
    <xf numFmtId="0" fontId="3" fillId="0" borderId="2" xfId="0" applyFont="1" applyFill="1" applyBorder="1" applyAlignment="1">
      <alignment vertical="center"/>
    </xf>
    <xf numFmtId="0" fontId="5" fillId="0" borderId="2" xfId="0" applyFont="1" applyFill="1" applyBorder="1" applyAlignment="1">
      <alignment horizontal="center" vertical="center"/>
    </xf>
    <xf numFmtId="0" fontId="5" fillId="0" borderId="2" xfId="0" applyFont="1" applyBorder="1" applyAlignment="1">
      <alignment horizontal="center" vertical="center"/>
    </xf>
    <xf numFmtId="0" fontId="6" fillId="0" borderId="2" xfId="0" applyFont="1" applyBorder="1" applyAlignment="1"/>
    <xf numFmtId="0" fontId="6" fillId="0" borderId="2" xfId="0" applyFont="1" applyBorder="1"/>
    <xf numFmtId="0" fontId="4" fillId="3"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32"/>
  <sheetViews>
    <sheetView workbookViewId="0">
      <selection activeCell="A26" sqref="A26"/>
    </sheetView>
  </sheetViews>
  <sheetFormatPr baseColWidth="10" defaultRowHeight="15"/>
  <cols>
    <col min="1" max="1" width="53.7109375" style="1" customWidth="1"/>
    <col min="2" max="2" width="18.28515625" style="1" customWidth="1"/>
    <col min="3" max="3" width="10.28515625" style="1" customWidth="1"/>
    <col min="4" max="4" width="11" style="1" customWidth="1"/>
    <col min="5" max="5" width="28" style="1" customWidth="1"/>
    <col min="6" max="6" width="27.7109375" style="1" customWidth="1"/>
    <col min="7" max="7" width="17.28515625" style="1" customWidth="1"/>
    <col min="8" max="8" width="19.7109375" style="1" customWidth="1"/>
    <col min="9" max="9" width="54.42578125" style="1" customWidth="1"/>
    <col min="10" max="16384" width="11.42578125" style="1"/>
  </cols>
  <sheetData>
    <row r="1" spans="1:9" ht="21.75" thickBot="1">
      <c r="A1" s="17" t="s">
        <v>100</v>
      </c>
      <c r="B1" s="17"/>
      <c r="C1" s="17"/>
      <c r="D1" s="17"/>
      <c r="E1" s="17"/>
      <c r="F1" s="17"/>
      <c r="G1" s="17"/>
      <c r="H1" s="17"/>
      <c r="I1" s="17"/>
    </row>
    <row r="2" spans="1:9" s="2" customFormat="1" ht="15.75">
      <c r="A2" s="4" t="s">
        <v>99</v>
      </c>
      <c r="B2" s="5" t="s">
        <v>22</v>
      </c>
      <c r="C2" s="5" t="s">
        <v>34</v>
      </c>
      <c r="D2" s="5" t="s">
        <v>25</v>
      </c>
      <c r="E2" s="5" t="s">
        <v>27</v>
      </c>
      <c r="F2" s="5" t="s">
        <v>29</v>
      </c>
      <c r="G2" s="5" t="s">
        <v>0</v>
      </c>
      <c r="H2" s="5" t="s">
        <v>1</v>
      </c>
      <c r="I2" s="3" t="s">
        <v>23</v>
      </c>
    </row>
    <row r="3" spans="1:9" ht="15.75">
      <c r="A3" s="6" t="s">
        <v>2</v>
      </c>
      <c r="B3" s="7">
        <v>2003</v>
      </c>
      <c r="C3" s="7" t="s">
        <v>39</v>
      </c>
      <c r="D3" s="7" t="s">
        <v>26</v>
      </c>
      <c r="E3" s="6" t="s">
        <v>28</v>
      </c>
      <c r="F3" s="6" t="s">
        <v>30</v>
      </c>
      <c r="G3" s="7">
        <v>65</v>
      </c>
      <c r="H3" s="8">
        <f t="shared" ref="H3:H32" si="0">G3/(2018-B3)</f>
        <v>4.333333333333333</v>
      </c>
      <c r="I3" s="15" t="s">
        <v>102</v>
      </c>
    </row>
    <row r="4" spans="1:9" ht="15.75">
      <c r="A4" s="6" t="s">
        <v>3</v>
      </c>
      <c r="B4" s="7">
        <v>2003</v>
      </c>
      <c r="C4" s="14" t="s">
        <v>35</v>
      </c>
      <c r="D4" s="7" t="s">
        <v>26</v>
      </c>
      <c r="E4" s="9" t="s">
        <v>33</v>
      </c>
      <c r="F4" s="9" t="s">
        <v>36</v>
      </c>
      <c r="G4" s="7">
        <v>56</v>
      </c>
      <c r="H4" s="8">
        <f t="shared" si="0"/>
        <v>3.7333333333333334</v>
      </c>
      <c r="I4" s="15" t="s">
        <v>103</v>
      </c>
    </row>
    <row r="5" spans="1:9" ht="15.75">
      <c r="A5" s="6" t="s">
        <v>4</v>
      </c>
      <c r="B5" s="7">
        <v>2011</v>
      </c>
      <c r="C5" s="7" t="s">
        <v>39</v>
      </c>
      <c r="D5" s="7" t="s">
        <v>26</v>
      </c>
      <c r="E5" s="6" t="s">
        <v>85</v>
      </c>
      <c r="F5" s="6" t="s">
        <v>86</v>
      </c>
      <c r="G5" s="7">
        <v>48</v>
      </c>
      <c r="H5" s="8">
        <f t="shared" si="0"/>
        <v>6.8571428571428568</v>
      </c>
      <c r="I5" s="15" t="s">
        <v>104</v>
      </c>
    </row>
    <row r="6" spans="1:9" ht="15.75">
      <c r="A6" s="6" t="s">
        <v>5</v>
      </c>
      <c r="B6" s="7">
        <v>2005</v>
      </c>
      <c r="C6" s="7" t="s">
        <v>39</v>
      </c>
      <c r="D6" s="7" t="s">
        <v>26</v>
      </c>
      <c r="E6" s="12" t="s">
        <v>50</v>
      </c>
      <c r="F6" s="6" t="s">
        <v>51</v>
      </c>
      <c r="G6" s="7">
        <v>33</v>
      </c>
      <c r="H6" s="8">
        <f t="shared" si="0"/>
        <v>2.5384615384615383</v>
      </c>
      <c r="I6" s="15" t="s">
        <v>105</v>
      </c>
    </row>
    <row r="7" spans="1:9" ht="15.75">
      <c r="A7" s="6" t="s">
        <v>6</v>
      </c>
      <c r="B7" s="7">
        <v>2010</v>
      </c>
      <c r="C7" s="14" t="s">
        <v>35</v>
      </c>
      <c r="D7" s="7" t="s">
        <v>26</v>
      </c>
      <c r="E7" s="6" t="s">
        <v>76</v>
      </c>
      <c r="F7" s="6" t="s">
        <v>77</v>
      </c>
      <c r="G7" s="7">
        <v>28</v>
      </c>
      <c r="H7" s="8">
        <f t="shared" si="0"/>
        <v>3.5</v>
      </c>
      <c r="I7" s="15" t="s">
        <v>106</v>
      </c>
    </row>
    <row r="8" spans="1:9" ht="15.75">
      <c r="A8" s="6" t="s">
        <v>7</v>
      </c>
      <c r="B8" s="7">
        <v>2011</v>
      </c>
      <c r="C8" s="7" t="s">
        <v>39</v>
      </c>
      <c r="D8" s="7" t="s">
        <v>26</v>
      </c>
      <c r="E8" s="6" t="s">
        <v>90</v>
      </c>
      <c r="F8" s="6" t="s">
        <v>91</v>
      </c>
      <c r="G8" s="7">
        <v>25</v>
      </c>
      <c r="H8" s="8">
        <f t="shared" si="0"/>
        <v>3.5714285714285716</v>
      </c>
      <c r="I8" s="15" t="s">
        <v>107</v>
      </c>
    </row>
    <row r="9" spans="1:9" ht="15.75">
      <c r="A9" s="6" t="s">
        <v>8</v>
      </c>
      <c r="B9" s="7">
        <v>2006</v>
      </c>
      <c r="C9" s="7" t="s">
        <v>39</v>
      </c>
      <c r="D9" s="7" t="s">
        <v>26</v>
      </c>
      <c r="E9" s="6" t="s">
        <v>52</v>
      </c>
      <c r="F9" s="6" t="s">
        <v>53</v>
      </c>
      <c r="G9" s="7">
        <v>24</v>
      </c>
      <c r="H9" s="8">
        <f t="shared" si="0"/>
        <v>2</v>
      </c>
      <c r="I9" s="15" t="s">
        <v>108</v>
      </c>
    </row>
    <row r="10" spans="1:9" ht="15.75">
      <c r="A10" s="6" t="s">
        <v>9</v>
      </c>
      <c r="B10" s="7">
        <v>2014</v>
      </c>
      <c r="C10" s="7" t="s">
        <v>39</v>
      </c>
      <c r="D10" s="7" t="s">
        <v>26</v>
      </c>
      <c r="E10" s="6" t="s">
        <v>97</v>
      </c>
      <c r="F10" s="6" t="s">
        <v>98</v>
      </c>
      <c r="G10" s="7">
        <v>24</v>
      </c>
      <c r="H10" s="8">
        <f t="shared" si="0"/>
        <v>6</v>
      </c>
      <c r="I10" s="16" t="s">
        <v>109</v>
      </c>
    </row>
    <row r="11" spans="1:9" ht="15.75">
      <c r="A11" s="6" t="s">
        <v>10</v>
      </c>
      <c r="B11" s="7">
        <v>2006</v>
      </c>
      <c r="C11" s="7" t="s">
        <v>39</v>
      </c>
      <c r="D11" s="7" t="s">
        <v>26</v>
      </c>
      <c r="E11" s="6" t="s">
        <v>54</v>
      </c>
      <c r="F11" s="6" t="s">
        <v>55</v>
      </c>
      <c r="G11" s="7">
        <v>23</v>
      </c>
      <c r="H11" s="8">
        <f t="shared" si="0"/>
        <v>1.9166666666666667</v>
      </c>
      <c r="I11" s="16" t="s">
        <v>110</v>
      </c>
    </row>
    <row r="12" spans="1:9" ht="15.75">
      <c r="A12" s="6" t="s">
        <v>18</v>
      </c>
      <c r="B12" s="7">
        <v>2012</v>
      </c>
      <c r="C12" s="14" t="s">
        <v>35</v>
      </c>
      <c r="D12" s="7" t="s">
        <v>26</v>
      </c>
      <c r="E12" s="6" t="s">
        <v>92</v>
      </c>
      <c r="F12" s="6" t="s">
        <v>93</v>
      </c>
      <c r="G12" s="7">
        <v>22</v>
      </c>
      <c r="H12" s="8">
        <f t="shared" si="0"/>
        <v>3.6666666666666665</v>
      </c>
      <c r="I12" s="15" t="s">
        <v>111</v>
      </c>
    </row>
    <row r="13" spans="1:9" ht="15.75">
      <c r="A13" s="6" t="s">
        <v>11</v>
      </c>
      <c r="B13" s="7">
        <v>2005</v>
      </c>
      <c r="C13" s="7" t="s">
        <v>39</v>
      </c>
      <c r="D13" s="7" t="s">
        <v>26</v>
      </c>
      <c r="E13" s="6" t="s">
        <v>48</v>
      </c>
      <c r="F13" s="6" t="s">
        <v>49</v>
      </c>
      <c r="G13" s="7">
        <v>21</v>
      </c>
      <c r="H13" s="8">
        <f t="shared" si="0"/>
        <v>1.6153846153846154</v>
      </c>
      <c r="I13" s="15" t="s">
        <v>112</v>
      </c>
    </row>
    <row r="14" spans="1:9" ht="15.75">
      <c r="A14" s="6" t="s">
        <v>12</v>
      </c>
      <c r="B14" s="7">
        <v>2005</v>
      </c>
      <c r="C14" s="7" t="s">
        <v>39</v>
      </c>
      <c r="D14" s="7" t="s">
        <v>26</v>
      </c>
      <c r="E14" s="6" t="s">
        <v>46</v>
      </c>
      <c r="F14" s="6" t="s">
        <v>47</v>
      </c>
      <c r="G14" s="7">
        <v>21</v>
      </c>
      <c r="H14" s="8">
        <f t="shared" si="0"/>
        <v>1.6153846153846154</v>
      </c>
      <c r="I14" s="16" t="s">
        <v>113</v>
      </c>
    </row>
    <row r="15" spans="1:9" ht="15.75">
      <c r="A15" s="6" t="s">
        <v>15</v>
      </c>
      <c r="B15" s="7">
        <v>2009</v>
      </c>
      <c r="C15" s="7" t="s">
        <v>39</v>
      </c>
      <c r="D15" s="7" t="s">
        <v>26</v>
      </c>
      <c r="E15" s="6" t="s">
        <v>69</v>
      </c>
      <c r="F15" s="12" t="s">
        <v>68</v>
      </c>
      <c r="G15" s="7">
        <v>20</v>
      </c>
      <c r="H15" s="8">
        <f t="shared" si="0"/>
        <v>2.2222222222222223</v>
      </c>
      <c r="I15" s="15" t="s">
        <v>114</v>
      </c>
    </row>
    <row r="16" spans="1:9" ht="15.75">
      <c r="A16" s="6" t="s">
        <v>13</v>
      </c>
      <c r="B16" s="7">
        <v>2010</v>
      </c>
      <c r="C16" s="7" t="s">
        <v>39</v>
      </c>
      <c r="D16" s="7" t="s">
        <v>26</v>
      </c>
      <c r="E16" s="6" t="s">
        <v>74</v>
      </c>
      <c r="F16" s="6" t="s">
        <v>75</v>
      </c>
      <c r="G16" s="7">
        <v>20</v>
      </c>
      <c r="H16" s="8">
        <f t="shared" si="0"/>
        <v>2.5</v>
      </c>
      <c r="I16" s="15" t="s">
        <v>115</v>
      </c>
    </row>
    <row r="17" spans="1:9" ht="15.75">
      <c r="A17" s="6" t="s">
        <v>17</v>
      </c>
      <c r="B17" s="7">
        <v>2003</v>
      </c>
      <c r="C17" s="7" t="s">
        <v>39</v>
      </c>
      <c r="D17" s="7" t="s">
        <v>26</v>
      </c>
      <c r="E17" s="6" t="s">
        <v>31</v>
      </c>
      <c r="F17" s="6" t="s">
        <v>32</v>
      </c>
      <c r="G17" s="7">
        <v>19</v>
      </c>
      <c r="H17" s="8">
        <f t="shared" si="0"/>
        <v>1.2666666666666666</v>
      </c>
      <c r="I17" s="15" t="s">
        <v>116</v>
      </c>
    </row>
    <row r="18" spans="1:9" ht="15.75">
      <c r="A18" s="6" t="s">
        <v>14</v>
      </c>
      <c r="B18" s="7">
        <v>2007</v>
      </c>
      <c r="C18" s="7" t="s">
        <v>39</v>
      </c>
      <c r="D18" s="7" t="s">
        <v>26</v>
      </c>
      <c r="E18" s="6" t="s">
        <v>64</v>
      </c>
      <c r="F18" s="6" t="s">
        <v>65</v>
      </c>
      <c r="G18" s="7">
        <v>19</v>
      </c>
      <c r="H18" s="8">
        <f t="shared" si="0"/>
        <v>1.7272727272727273</v>
      </c>
      <c r="I18" s="16" t="s">
        <v>117</v>
      </c>
    </row>
    <row r="19" spans="1:9" ht="15.75">
      <c r="A19" s="6" t="s">
        <v>16</v>
      </c>
      <c r="B19" s="7">
        <v>2007</v>
      </c>
      <c r="C19" s="7" t="s">
        <v>39</v>
      </c>
      <c r="D19" s="7" t="s">
        <v>26</v>
      </c>
      <c r="E19" s="6" t="s">
        <v>59</v>
      </c>
      <c r="F19" s="6" t="s">
        <v>60</v>
      </c>
      <c r="G19" s="7">
        <v>18</v>
      </c>
      <c r="H19" s="8">
        <f t="shared" si="0"/>
        <v>1.6363636363636365</v>
      </c>
      <c r="I19" s="16" t="s">
        <v>118</v>
      </c>
    </row>
    <row r="20" spans="1:9" ht="15.75">
      <c r="A20" s="10" t="s">
        <v>66</v>
      </c>
      <c r="B20" s="11">
        <v>2008</v>
      </c>
      <c r="C20" s="11" t="s">
        <v>39</v>
      </c>
      <c r="D20" s="11" t="s">
        <v>26</v>
      </c>
      <c r="E20" s="12" t="s">
        <v>67</v>
      </c>
      <c r="F20" s="12" t="s">
        <v>68</v>
      </c>
      <c r="G20" s="11">
        <v>17</v>
      </c>
      <c r="H20" s="8">
        <f t="shared" si="0"/>
        <v>1.7</v>
      </c>
      <c r="I20" s="15" t="s">
        <v>119</v>
      </c>
    </row>
    <row r="21" spans="1:9" ht="15.75">
      <c r="A21" s="6" t="s">
        <v>21</v>
      </c>
      <c r="B21" s="7">
        <v>2009</v>
      </c>
      <c r="C21" s="7" t="s">
        <v>39</v>
      </c>
      <c r="D21" s="7" t="s">
        <v>26</v>
      </c>
      <c r="E21" s="6" t="s">
        <v>70</v>
      </c>
      <c r="F21" s="6" t="s">
        <v>71</v>
      </c>
      <c r="G21" s="7">
        <v>17</v>
      </c>
      <c r="H21" s="8">
        <f t="shared" si="0"/>
        <v>1.8888888888888888</v>
      </c>
      <c r="I21" s="15" t="s">
        <v>120</v>
      </c>
    </row>
    <row r="22" spans="1:9" ht="15.75">
      <c r="A22" s="6" t="s">
        <v>20</v>
      </c>
      <c r="B22" s="7">
        <v>2009</v>
      </c>
      <c r="C22" s="7" t="s">
        <v>39</v>
      </c>
      <c r="D22" s="7" t="s">
        <v>26</v>
      </c>
      <c r="E22" s="6" t="s">
        <v>72</v>
      </c>
      <c r="F22" s="6" t="s">
        <v>73</v>
      </c>
      <c r="G22" s="7">
        <v>17</v>
      </c>
      <c r="H22" s="8">
        <f t="shared" si="0"/>
        <v>1.8888888888888888</v>
      </c>
      <c r="I22" s="16" t="s">
        <v>121</v>
      </c>
    </row>
    <row r="23" spans="1:9" ht="15.75">
      <c r="A23" s="6" t="s">
        <v>19</v>
      </c>
      <c r="B23" s="7">
        <v>2010</v>
      </c>
      <c r="C23" s="14" t="s">
        <v>35</v>
      </c>
      <c r="D23" s="7" t="s">
        <v>26</v>
      </c>
      <c r="E23" s="6" t="s">
        <v>84</v>
      </c>
      <c r="F23" s="6" t="s">
        <v>71</v>
      </c>
      <c r="G23" s="7">
        <v>17</v>
      </c>
      <c r="H23" s="8">
        <f t="shared" si="0"/>
        <v>2.125</v>
      </c>
      <c r="I23" s="9" t="s">
        <v>24</v>
      </c>
    </row>
    <row r="24" spans="1:9" ht="15.75">
      <c r="A24" s="10" t="s">
        <v>94</v>
      </c>
      <c r="B24" s="11">
        <v>2012</v>
      </c>
      <c r="C24" s="13" t="s">
        <v>35</v>
      </c>
      <c r="D24" s="11" t="s">
        <v>26</v>
      </c>
      <c r="E24" s="12" t="s">
        <v>95</v>
      </c>
      <c r="F24" s="12" t="s">
        <v>96</v>
      </c>
      <c r="G24" s="11">
        <v>17</v>
      </c>
      <c r="H24" s="8">
        <f t="shared" si="0"/>
        <v>2.8333333333333335</v>
      </c>
      <c r="I24" s="16" t="s">
        <v>122</v>
      </c>
    </row>
    <row r="25" spans="1:9" ht="15.75">
      <c r="A25" s="12" t="s">
        <v>44</v>
      </c>
      <c r="B25" s="11">
        <v>2004</v>
      </c>
      <c r="C25" s="14" t="s">
        <v>35</v>
      </c>
      <c r="D25" s="7" t="s">
        <v>26</v>
      </c>
      <c r="E25" s="12" t="s">
        <v>31</v>
      </c>
      <c r="F25" s="12" t="s">
        <v>45</v>
      </c>
      <c r="G25" s="11">
        <v>16</v>
      </c>
      <c r="H25" s="8">
        <f t="shared" si="0"/>
        <v>1.1428571428571428</v>
      </c>
      <c r="I25" s="15" t="s">
        <v>123</v>
      </c>
    </row>
    <row r="26" spans="1:9" ht="15.75">
      <c r="A26" s="12" t="s">
        <v>132</v>
      </c>
      <c r="B26" s="11">
        <v>2007</v>
      </c>
      <c r="C26" s="11" t="s">
        <v>39</v>
      </c>
      <c r="D26" s="13" t="s">
        <v>61</v>
      </c>
      <c r="E26" s="12" t="s">
        <v>62</v>
      </c>
      <c r="F26" s="12" t="s">
        <v>63</v>
      </c>
      <c r="G26" s="11">
        <v>16</v>
      </c>
      <c r="H26" s="8">
        <f t="shared" si="0"/>
        <v>1.4545454545454546</v>
      </c>
      <c r="I26" s="15" t="s">
        <v>124</v>
      </c>
    </row>
    <row r="27" spans="1:9" ht="15.75">
      <c r="A27" s="12" t="s">
        <v>40</v>
      </c>
      <c r="B27" s="11">
        <v>2003</v>
      </c>
      <c r="C27" s="7" t="s">
        <v>39</v>
      </c>
      <c r="D27" s="7" t="s">
        <v>26</v>
      </c>
      <c r="E27" s="12" t="s">
        <v>37</v>
      </c>
      <c r="F27" s="12" t="s">
        <v>38</v>
      </c>
      <c r="G27" s="11">
        <v>15</v>
      </c>
      <c r="H27" s="8">
        <f t="shared" si="0"/>
        <v>1</v>
      </c>
      <c r="I27" s="15" t="s">
        <v>125</v>
      </c>
    </row>
    <row r="28" spans="1:9" ht="15.75">
      <c r="A28" s="10" t="s">
        <v>41</v>
      </c>
      <c r="B28" s="11">
        <v>2004</v>
      </c>
      <c r="C28" s="7" t="s">
        <v>39</v>
      </c>
      <c r="D28" s="7" t="s">
        <v>26</v>
      </c>
      <c r="E28" s="12" t="s">
        <v>42</v>
      </c>
      <c r="F28" s="12" t="s">
        <v>43</v>
      </c>
      <c r="G28" s="11">
        <v>15</v>
      </c>
      <c r="H28" s="8">
        <f t="shared" si="0"/>
        <v>1.0714285714285714</v>
      </c>
      <c r="I28" s="16" t="s">
        <v>126</v>
      </c>
    </row>
    <row r="29" spans="1:9" ht="15.75">
      <c r="A29" s="12" t="s">
        <v>56</v>
      </c>
      <c r="B29" s="11">
        <v>2007</v>
      </c>
      <c r="C29" s="11" t="s">
        <v>39</v>
      </c>
      <c r="D29" s="11" t="s">
        <v>26</v>
      </c>
      <c r="E29" s="12" t="s">
        <v>57</v>
      </c>
      <c r="F29" s="12" t="s">
        <v>58</v>
      </c>
      <c r="G29" s="11">
        <v>15</v>
      </c>
      <c r="H29" s="8">
        <f t="shared" si="0"/>
        <v>1.3636363636363635</v>
      </c>
      <c r="I29" s="16" t="s">
        <v>122</v>
      </c>
    </row>
    <row r="30" spans="1:9" ht="15.75">
      <c r="A30" s="12" t="s">
        <v>81</v>
      </c>
      <c r="B30" s="11">
        <v>2010</v>
      </c>
      <c r="C30" s="13" t="s">
        <v>35</v>
      </c>
      <c r="D30" s="11" t="s">
        <v>26</v>
      </c>
      <c r="E30" s="12" t="s">
        <v>82</v>
      </c>
      <c r="F30" s="12" t="s">
        <v>83</v>
      </c>
      <c r="G30" s="11">
        <v>15</v>
      </c>
      <c r="H30" s="8">
        <f t="shared" si="0"/>
        <v>1.875</v>
      </c>
      <c r="I30" s="15" t="s">
        <v>127</v>
      </c>
    </row>
    <row r="31" spans="1:9" ht="15.75">
      <c r="A31" s="10" t="s">
        <v>78</v>
      </c>
      <c r="B31" s="11">
        <v>2010</v>
      </c>
      <c r="C31" s="11" t="s">
        <v>39</v>
      </c>
      <c r="D31" s="13" t="s">
        <v>61</v>
      </c>
      <c r="E31" s="12" t="s">
        <v>79</v>
      </c>
      <c r="F31" s="12" t="s">
        <v>80</v>
      </c>
      <c r="G31" s="11">
        <v>15</v>
      </c>
      <c r="H31" s="8">
        <f t="shared" si="0"/>
        <v>1.875</v>
      </c>
      <c r="I31" s="9" t="s">
        <v>24</v>
      </c>
    </row>
    <row r="32" spans="1:9" ht="15.75">
      <c r="A32" s="12" t="s">
        <v>87</v>
      </c>
      <c r="B32" s="11">
        <v>2011</v>
      </c>
      <c r="C32" s="11" t="s">
        <v>39</v>
      </c>
      <c r="D32" s="11" t="s">
        <v>26</v>
      </c>
      <c r="E32" s="12" t="s">
        <v>88</v>
      </c>
      <c r="F32" s="12" t="s">
        <v>89</v>
      </c>
      <c r="G32" s="11">
        <v>15</v>
      </c>
      <c r="H32" s="8">
        <f t="shared" si="0"/>
        <v>2.1428571428571428</v>
      </c>
      <c r="I32" s="16" t="s">
        <v>128</v>
      </c>
    </row>
  </sheetData>
  <mergeCells count="1">
    <mergeCell ref="A1:I1"/>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dimension ref="A1:I32"/>
  <sheetViews>
    <sheetView tabSelected="1" workbookViewId="0">
      <selection activeCell="A28" sqref="A28"/>
    </sheetView>
  </sheetViews>
  <sheetFormatPr baseColWidth="10" defaultRowHeight="15"/>
  <cols>
    <col min="1" max="1" width="53.7109375" style="1" customWidth="1"/>
    <col min="2" max="2" width="18.28515625" style="1" customWidth="1"/>
    <col min="3" max="3" width="10.28515625" style="1" customWidth="1"/>
    <col min="4" max="4" width="11" style="1" customWidth="1"/>
    <col min="5" max="5" width="28" style="1" customWidth="1"/>
    <col min="6" max="6" width="27.7109375" style="1" customWidth="1"/>
    <col min="7" max="7" width="17.28515625" style="1" customWidth="1"/>
    <col min="8" max="8" width="19.7109375" style="1" customWidth="1"/>
    <col min="9" max="9" width="54.42578125" style="1" customWidth="1"/>
    <col min="10" max="16384" width="11.42578125" style="1"/>
  </cols>
  <sheetData>
    <row r="1" spans="1:9" ht="21.75" thickBot="1">
      <c r="A1" s="17" t="s">
        <v>101</v>
      </c>
      <c r="B1" s="17"/>
      <c r="C1" s="17"/>
      <c r="D1" s="17"/>
      <c r="E1" s="17"/>
      <c r="F1" s="17"/>
      <c r="G1" s="17"/>
      <c r="H1" s="17"/>
      <c r="I1" s="17"/>
    </row>
    <row r="2" spans="1:9" s="2" customFormat="1" ht="15.75">
      <c r="A2" s="4" t="s">
        <v>99</v>
      </c>
      <c r="B2" s="5" t="s">
        <v>22</v>
      </c>
      <c r="C2" s="5" t="s">
        <v>34</v>
      </c>
      <c r="D2" s="5" t="s">
        <v>25</v>
      </c>
      <c r="E2" s="5" t="s">
        <v>27</v>
      </c>
      <c r="F2" s="5" t="s">
        <v>29</v>
      </c>
      <c r="G2" s="5" t="s">
        <v>0</v>
      </c>
      <c r="H2" s="5" t="s">
        <v>1</v>
      </c>
      <c r="I2" s="3" t="s">
        <v>23</v>
      </c>
    </row>
    <row r="3" spans="1:9" ht="15.75">
      <c r="A3" s="6" t="s">
        <v>4</v>
      </c>
      <c r="B3" s="7">
        <v>2011</v>
      </c>
      <c r="C3" s="7" t="s">
        <v>39</v>
      </c>
      <c r="D3" s="7" t="s">
        <v>26</v>
      </c>
      <c r="E3" s="6" t="s">
        <v>85</v>
      </c>
      <c r="F3" s="6" t="s">
        <v>86</v>
      </c>
      <c r="G3" s="7">
        <v>48</v>
      </c>
      <c r="H3" s="8">
        <f>G3/(2018-B3)</f>
        <v>6.8571428571428568</v>
      </c>
      <c r="I3" s="15" t="s">
        <v>104</v>
      </c>
    </row>
    <row r="4" spans="1:9" ht="15.75">
      <c r="A4" s="6" t="s">
        <v>9</v>
      </c>
      <c r="B4" s="7">
        <v>2014</v>
      </c>
      <c r="C4" s="7" t="s">
        <v>39</v>
      </c>
      <c r="D4" s="7" t="s">
        <v>26</v>
      </c>
      <c r="E4" s="6" t="s">
        <v>97</v>
      </c>
      <c r="F4" s="6" t="s">
        <v>98</v>
      </c>
      <c r="G4" s="7">
        <v>24</v>
      </c>
      <c r="H4" s="8">
        <f t="shared" ref="H4:H32" si="0">G4/(2018-B4)</f>
        <v>6</v>
      </c>
      <c r="I4" s="16" t="s">
        <v>109</v>
      </c>
    </row>
    <row r="5" spans="1:9" ht="15.75">
      <c r="A5" s="6" t="s">
        <v>2</v>
      </c>
      <c r="B5" s="7">
        <v>2003</v>
      </c>
      <c r="C5" s="7" t="s">
        <v>39</v>
      </c>
      <c r="D5" s="7" t="s">
        <v>26</v>
      </c>
      <c r="E5" s="6" t="s">
        <v>28</v>
      </c>
      <c r="F5" s="6" t="s">
        <v>30</v>
      </c>
      <c r="G5" s="7">
        <v>65</v>
      </c>
      <c r="H5" s="8">
        <f>G5/(2018-B5)</f>
        <v>4.333333333333333</v>
      </c>
      <c r="I5" s="15" t="s">
        <v>102</v>
      </c>
    </row>
    <row r="6" spans="1:9" ht="15.75">
      <c r="A6" s="6" t="s">
        <v>3</v>
      </c>
      <c r="B6" s="7">
        <v>2003</v>
      </c>
      <c r="C6" s="14" t="s">
        <v>35</v>
      </c>
      <c r="D6" s="7" t="s">
        <v>26</v>
      </c>
      <c r="E6" s="9" t="s">
        <v>33</v>
      </c>
      <c r="F6" s="9" t="s">
        <v>36</v>
      </c>
      <c r="G6" s="7">
        <v>56</v>
      </c>
      <c r="H6" s="8">
        <f t="shared" si="0"/>
        <v>3.7333333333333334</v>
      </c>
      <c r="I6" s="15" t="s">
        <v>129</v>
      </c>
    </row>
    <row r="7" spans="1:9" ht="15.75">
      <c r="A7" s="6" t="s">
        <v>18</v>
      </c>
      <c r="B7" s="7">
        <v>2012</v>
      </c>
      <c r="C7" s="14" t="s">
        <v>35</v>
      </c>
      <c r="D7" s="7" t="s">
        <v>26</v>
      </c>
      <c r="E7" s="6" t="s">
        <v>92</v>
      </c>
      <c r="F7" s="6" t="s">
        <v>93</v>
      </c>
      <c r="G7" s="7">
        <v>22</v>
      </c>
      <c r="H7" s="8">
        <f t="shared" si="0"/>
        <v>3.6666666666666665</v>
      </c>
      <c r="I7" s="15" t="s">
        <v>111</v>
      </c>
    </row>
    <row r="8" spans="1:9" ht="15.75">
      <c r="A8" s="6" t="s">
        <v>7</v>
      </c>
      <c r="B8" s="7">
        <v>2011</v>
      </c>
      <c r="C8" s="7" t="s">
        <v>39</v>
      </c>
      <c r="D8" s="7" t="s">
        <v>26</v>
      </c>
      <c r="E8" s="6" t="s">
        <v>90</v>
      </c>
      <c r="F8" s="6" t="s">
        <v>91</v>
      </c>
      <c r="G8" s="7">
        <v>25</v>
      </c>
      <c r="H8" s="8">
        <f t="shared" si="0"/>
        <v>3.5714285714285716</v>
      </c>
      <c r="I8" s="15" t="s">
        <v>107</v>
      </c>
    </row>
    <row r="9" spans="1:9" ht="15.75">
      <c r="A9" s="6" t="s">
        <v>6</v>
      </c>
      <c r="B9" s="7">
        <v>2010</v>
      </c>
      <c r="C9" s="14" t="s">
        <v>35</v>
      </c>
      <c r="D9" s="7" t="s">
        <v>26</v>
      </c>
      <c r="E9" s="6" t="s">
        <v>76</v>
      </c>
      <c r="F9" s="6" t="s">
        <v>77</v>
      </c>
      <c r="G9" s="7">
        <v>28</v>
      </c>
      <c r="H9" s="8">
        <f t="shared" si="0"/>
        <v>3.5</v>
      </c>
      <c r="I9" s="15" t="s">
        <v>106</v>
      </c>
    </row>
    <row r="10" spans="1:9" ht="15.75">
      <c r="A10" s="10" t="s">
        <v>94</v>
      </c>
      <c r="B10" s="11">
        <v>2012</v>
      </c>
      <c r="C10" s="13" t="s">
        <v>35</v>
      </c>
      <c r="D10" s="11" t="s">
        <v>26</v>
      </c>
      <c r="E10" s="12" t="s">
        <v>95</v>
      </c>
      <c r="F10" s="12" t="s">
        <v>96</v>
      </c>
      <c r="G10" s="11">
        <v>17</v>
      </c>
      <c r="H10" s="8">
        <f t="shared" si="0"/>
        <v>2.8333333333333335</v>
      </c>
      <c r="I10" s="16" t="s">
        <v>122</v>
      </c>
    </row>
    <row r="11" spans="1:9" ht="15.75">
      <c r="A11" s="6" t="s">
        <v>5</v>
      </c>
      <c r="B11" s="7">
        <v>2005</v>
      </c>
      <c r="C11" s="7" t="s">
        <v>39</v>
      </c>
      <c r="D11" s="7" t="s">
        <v>26</v>
      </c>
      <c r="E11" s="12" t="s">
        <v>50</v>
      </c>
      <c r="F11" s="6" t="s">
        <v>51</v>
      </c>
      <c r="G11" s="7">
        <v>33</v>
      </c>
      <c r="H11" s="8">
        <f t="shared" si="0"/>
        <v>2.5384615384615383</v>
      </c>
      <c r="I11" s="15" t="s">
        <v>105</v>
      </c>
    </row>
    <row r="12" spans="1:9" ht="15.75">
      <c r="A12" s="6" t="s">
        <v>13</v>
      </c>
      <c r="B12" s="7">
        <v>2010</v>
      </c>
      <c r="C12" s="7" t="s">
        <v>39</v>
      </c>
      <c r="D12" s="7" t="s">
        <v>26</v>
      </c>
      <c r="E12" s="6" t="s">
        <v>74</v>
      </c>
      <c r="F12" s="6" t="s">
        <v>75</v>
      </c>
      <c r="G12" s="7">
        <v>20</v>
      </c>
      <c r="H12" s="8">
        <f t="shared" si="0"/>
        <v>2.5</v>
      </c>
      <c r="I12" s="15" t="s">
        <v>115</v>
      </c>
    </row>
    <row r="13" spans="1:9" ht="15.75">
      <c r="A13" s="6" t="s">
        <v>15</v>
      </c>
      <c r="B13" s="7">
        <v>2009</v>
      </c>
      <c r="C13" s="7" t="s">
        <v>39</v>
      </c>
      <c r="D13" s="7" t="s">
        <v>26</v>
      </c>
      <c r="E13" s="6" t="s">
        <v>69</v>
      </c>
      <c r="F13" s="12" t="s">
        <v>68</v>
      </c>
      <c r="G13" s="7">
        <v>20</v>
      </c>
      <c r="H13" s="8">
        <f t="shared" si="0"/>
        <v>2.2222222222222223</v>
      </c>
      <c r="I13" s="15" t="s">
        <v>114</v>
      </c>
    </row>
    <row r="14" spans="1:9" ht="15.75">
      <c r="A14" s="6" t="s">
        <v>19</v>
      </c>
      <c r="B14" s="7">
        <v>2010</v>
      </c>
      <c r="C14" s="14" t="s">
        <v>35</v>
      </c>
      <c r="D14" s="7" t="s">
        <v>26</v>
      </c>
      <c r="E14" s="6" t="s">
        <v>84</v>
      </c>
      <c r="F14" s="6" t="s">
        <v>71</v>
      </c>
      <c r="G14" s="7">
        <v>17</v>
      </c>
      <c r="H14" s="8">
        <f t="shared" si="0"/>
        <v>2.125</v>
      </c>
      <c r="I14" s="9" t="s">
        <v>24</v>
      </c>
    </row>
    <row r="15" spans="1:9" ht="15.75">
      <c r="A15" s="12" t="s">
        <v>87</v>
      </c>
      <c r="B15" s="11">
        <v>2011</v>
      </c>
      <c r="C15" s="11" t="s">
        <v>39</v>
      </c>
      <c r="D15" s="11" t="s">
        <v>26</v>
      </c>
      <c r="E15" s="12" t="s">
        <v>88</v>
      </c>
      <c r="F15" s="12" t="s">
        <v>89</v>
      </c>
      <c r="G15" s="11">
        <v>15</v>
      </c>
      <c r="H15" s="8">
        <f t="shared" si="0"/>
        <v>2.1428571428571428</v>
      </c>
      <c r="I15" s="16" t="s">
        <v>128</v>
      </c>
    </row>
    <row r="16" spans="1:9" ht="15.75">
      <c r="A16" s="6" t="s">
        <v>8</v>
      </c>
      <c r="B16" s="7">
        <v>2006</v>
      </c>
      <c r="C16" s="7" t="s">
        <v>39</v>
      </c>
      <c r="D16" s="7" t="s">
        <v>26</v>
      </c>
      <c r="E16" s="6" t="s">
        <v>52</v>
      </c>
      <c r="F16" s="6" t="s">
        <v>53</v>
      </c>
      <c r="G16" s="7">
        <v>24</v>
      </c>
      <c r="H16" s="8">
        <f t="shared" si="0"/>
        <v>2</v>
      </c>
      <c r="I16" s="15" t="s">
        <v>108</v>
      </c>
    </row>
    <row r="17" spans="1:9" ht="15.75">
      <c r="A17" s="6" t="s">
        <v>10</v>
      </c>
      <c r="B17" s="7">
        <v>2006</v>
      </c>
      <c r="C17" s="7" t="s">
        <v>39</v>
      </c>
      <c r="D17" s="7" t="s">
        <v>26</v>
      </c>
      <c r="E17" s="6" t="s">
        <v>54</v>
      </c>
      <c r="F17" s="6" t="s">
        <v>55</v>
      </c>
      <c r="G17" s="7">
        <v>23</v>
      </c>
      <c r="H17" s="8">
        <f t="shared" si="0"/>
        <v>1.9166666666666667</v>
      </c>
      <c r="I17" s="16" t="s">
        <v>110</v>
      </c>
    </row>
    <row r="18" spans="1:9" ht="15.75">
      <c r="A18" s="6" t="s">
        <v>21</v>
      </c>
      <c r="B18" s="7">
        <v>2009</v>
      </c>
      <c r="C18" s="7" t="s">
        <v>39</v>
      </c>
      <c r="D18" s="7" t="s">
        <v>26</v>
      </c>
      <c r="E18" s="6" t="s">
        <v>70</v>
      </c>
      <c r="F18" s="6" t="s">
        <v>71</v>
      </c>
      <c r="G18" s="7">
        <v>17</v>
      </c>
      <c r="H18" s="8">
        <f t="shared" si="0"/>
        <v>1.8888888888888888</v>
      </c>
      <c r="I18" s="15" t="s">
        <v>120</v>
      </c>
    </row>
    <row r="19" spans="1:9" ht="15.75">
      <c r="A19" s="6" t="s">
        <v>20</v>
      </c>
      <c r="B19" s="7">
        <v>2009</v>
      </c>
      <c r="C19" s="7" t="s">
        <v>39</v>
      </c>
      <c r="D19" s="7" t="s">
        <v>26</v>
      </c>
      <c r="E19" s="6" t="s">
        <v>72</v>
      </c>
      <c r="F19" s="6" t="s">
        <v>73</v>
      </c>
      <c r="G19" s="7">
        <v>17</v>
      </c>
      <c r="H19" s="8">
        <f t="shared" si="0"/>
        <v>1.8888888888888888</v>
      </c>
      <c r="I19" s="16" t="s">
        <v>121</v>
      </c>
    </row>
    <row r="20" spans="1:9" ht="15.75">
      <c r="A20" s="12" t="s">
        <v>81</v>
      </c>
      <c r="B20" s="11">
        <v>2010</v>
      </c>
      <c r="C20" s="13" t="s">
        <v>35</v>
      </c>
      <c r="D20" s="11" t="s">
        <v>26</v>
      </c>
      <c r="E20" s="12" t="s">
        <v>82</v>
      </c>
      <c r="F20" s="12" t="s">
        <v>83</v>
      </c>
      <c r="G20" s="11">
        <v>15</v>
      </c>
      <c r="H20" s="8">
        <f t="shared" si="0"/>
        <v>1.875</v>
      </c>
      <c r="I20" s="15" t="s">
        <v>127</v>
      </c>
    </row>
    <row r="21" spans="1:9" ht="15.75">
      <c r="A21" s="10" t="s">
        <v>78</v>
      </c>
      <c r="B21" s="11">
        <v>2010</v>
      </c>
      <c r="C21" s="11" t="s">
        <v>39</v>
      </c>
      <c r="D21" s="13" t="s">
        <v>61</v>
      </c>
      <c r="E21" s="12" t="s">
        <v>79</v>
      </c>
      <c r="F21" s="12" t="s">
        <v>80</v>
      </c>
      <c r="G21" s="11">
        <v>15</v>
      </c>
      <c r="H21" s="8">
        <f t="shared" si="0"/>
        <v>1.875</v>
      </c>
      <c r="I21" s="9" t="s">
        <v>24</v>
      </c>
    </row>
    <row r="22" spans="1:9" ht="15.75">
      <c r="A22" s="6" t="s">
        <v>14</v>
      </c>
      <c r="B22" s="7">
        <v>2007</v>
      </c>
      <c r="C22" s="7" t="s">
        <v>39</v>
      </c>
      <c r="D22" s="7" t="s">
        <v>26</v>
      </c>
      <c r="E22" s="6" t="s">
        <v>64</v>
      </c>
      <c r="F22" s="6" t="s">
        <v>65</v>
      </c>
      <c r="G22" s="7">
        <v>19</v>
      </c>
      <c r="H22" s="8">
        <f t="shared" si="0"/>
        <v>1.7272727272727273</v>
      </c>
      <c r="I22" s="16" t="s">
        <v>117</v>
      </c>
    </row>
    <row r="23" spans="1:9" ht="15.75">
      <c r="A23" s="10" t="s">
        <v>66</v>
      </c>
      <c r="B23" s="11">
        <v>2008</v>
      </c>
      <c r="C23" s="11" t="s">
        <v>39</v>
      </c>
      <c r="D23" s="11" t="s">
        <v>26</v>
      </c>
      <c r="E23" s="12" t="s">
        <v>67</v>
      </c>
      <c r="F23" s="12" t="s">
        <v>68</v>
      </c>
      <c r="G23" s="11">
        <v>17</v>
      </c>
      <c r="H23" s="8">
        <f t="shared" si="0"/>
        <v>1.7</v>
      </c>
      <c r="I23" s="15" t="s">
        <v>130</v>
      </c>
    </row>
    <row r="24" spans="1:9" ht="15.75">
      <c r="A24" s="6" t="s">
        <v>11</v>
      </c>
      <c r="B24" s="7">
        <v>2005</v>
      </c>
      <c r="C24" s="7" t="s">
        <v>39</v>
      </c>
      <c r="D24" s="7" t="s">
        <v>26</v>
      </c>
      <c r="E24" s="6" t="s">
        <v>48</v>
      </c>
      <c r="F24" s="6" t="s">
        <v>49</v>
      </c>
      <c r="G24" s="7">
        <v>21</v>
      </c>
      <c r="H24" s="8">
        <f t="shared" si="0"/>
        <v>1.6153846153846154</v>
      </c>
      <c r="I24" s="15" t="s">
        <v>112</v>
      </c>
    </row>
    <row r="25" spans="1:9" ht="15.75">
      <c r="A25" s="6" t="s">
        <v>12</v>
      </c>
      <c r="B25" s="7">
        <v>2005</v>
      </c>
      <c r="C25" s="7" t="s">
        <v>39</v>
      </c>
      <c r="D25" s="7" t="s">
        <v>26</v>
      </c>
      <c r="E25" s="6" t="s">
        <v>46</v>
      </c>
      <c r="F25" s="6" t="s">
        <v>47</v>
      </c>
      <c r="G25" s="7">
        <v>21</v>
      </c>
      <c r="H25" s="8">
        <f t="shared" si="0"/>
        <v>1.6153846153846154</v>
      </c>
      <c r="I25" s="16" t="s">
        <v>113</v>
      </c>
    </row>
    <row r="26" spans="1:9" ht="15.75">
      <c r="A26" s="6" t="s">
        <v>16</v>
      </c>
      <c r="B26" s="7">
        <v>2007</v>
      </c>
      <c r="C26" s="7" t="s">
        <v>39</v>
      </c>
      <c r="D26" s="7" t="s">
        <v>26</v>
      </c>
      <c r="E26" s="6" t="s">
        <v>59</v>
      </c>
      <c r="F26" s="6" t="s">
        <v>60</v>
      </c>
      <c r="G26" s="7">
        <v>18</v>
      </c>
      <c r="H26" s="8">
        <f t="shared" si="0"/>
        <v>1.6363636363636365</v>
      </c>
      <c r="I26" s="16" t="s">
        <v>118</v>
      </c>
    </row>
    <row r="27" spans="1:9" ht="15.75">
      <c r="A27" s="12" t="s">
        <v>132</v>
      </c>
      <c r="B27" s="11">
        <v>2007</v>
      </c>
      <c r="C27" s="11" t="s">
        <v>39</v>
      </c>
      <c r="D27" s="13" t="s">
        <v>61</v>
      </c>
      <c r="E27" s="12" t="s">
        <v>62</v>
      </c>
      <c r="F27" s="12" t="s">
        <v>63</v>
      </c>
      <c r="G27" s="11">
        <v>16</v>
      </c>
      <c r="H27" s="8">
        <f t="shared" si="0"/>
        <v>1.4545454545454546</v>
      </c>
      <c r="I27" s="15" t="s">
        <v>124</v>
      </c>
    </row>
    <row r="28" spans="1:9" ht="15.75">
      <c r="A28" s="12" t="s">
        <v>56</v>
      </c>
      <c r="B28" s="11">
        <v>2007</v>
      </c>
      <c r="C28" s="11" t="s">
        <v>39</v>
      </c>
      <c r="D28" s="11" t="s">
        <v>26</v>
      </c>
      <c r="E28" s="12" t="s">
        <v>57</v>
      </c>
      <c r="F28" s="12" t="s">
        <v>58</v>
      </c>
      <c r="G28" s="11">
        <v>15</v>
      </c>
      <c r="H28" s="8">
        <f t="shared" si="0"/>
        <v>1.3636363636363635</v>
      </c>
      <c r="I28" s="16" t="s">
        <v>122</v>
      </c>
    </row>
    <row r="29" spans="1:9" ht="15.75">
      <c r="A29" s="6" t="s">
        <v>17</v>
      </c>
      <c r="B29" s="7">
        <v>2003</v>
      </c>
      <c r="C29" s="7" t="s">
        <v>39</v>
      </c>
      <c r="D29" s="7" t="s">
        <v>26</v>
      </c>
      <c r="E29" s="6" t="s">
        <v>31</v>
      </c>
      <c r="F29" s="6" t="s">
        <v>32</v>
      </c>
      <c r="G29" s="7">
        <v>19</v>
      </c>
      <c r="H29" s="8">
        <f t="shared" si="0"/>
        <v>1.2666666666666666</v>
      </c>
      <c r="I29" s="15" t="s">
        <v>131</v>
      </c>
    </row>
    <row r="30" spans="1:9" ht="15.75">
      <c r="A30" s="12" t="s">
        <v>44</v>
      </c>
      <c r="B30" s="11">
        <v>2004</v>
      </c>
      <c r="C30" s="14" t="s">
        <v>35</v>
      </c>
      <c r="D30" s="7" t="s">
        <v>26</v>
      </c>
      <c r="E30" s="12" t="s">
        <v>31</v>
      </c>
      <c r="F30" s="12" t="s">
        <v>45</v>
      </c>
      <c r="G30" s="11">
        <v>16</v>
      </c>
      <c r="H30" s="8">
        <f t="shared" si="0"/>
        <v>1.1428571428571428</v>
      </c>
      <c r="I30" s="15" t="s">
        <v>123</v>
      </c>
    </row>
    <row r="31" spans="1:9" ht="15.75">
      <c r="A31" s="10" t="s">
        <v>41</v>
      </c>
      <c r="B31" s="11">
        <v>2004</v>
      </c>
      <c r="C31" s="7" t="s">
        <v>39</v>
      </c>
      <c r="D31" s="7" t="s">
        <v>26</v>
      </c>
      <c r="E31" s="12" t="s">
        <v>42</v>
      </c>
      <c r="F31" s="12" t="s">
        <v>43</v>
      </c>
      <c r="G31" s="11">
        <v>15</v>
      </c>
      <c r="H31" s="8">
        <f t="shared" si="0"/>
        <v>1.0714285714285714</v>
      </c>
      <c r="I31" s="16" t="s">
        <v>126</v>
      </c>
    </row>
    <row r="32" spans="1:9" ht="15.75">
      <c r="A32" s="12" t="s">
        <v>40</v>
      </c>
      <c r="B32" s="11">
        <v>2003</v>
      </c>
      <c r="C32" s="7" t="s">
        <v>39</v>
      </c>
      <c r="D32" s="7" t="s">
        <v>26</v>
      </c>
      <c r="E32" s="12" t="s">
        <v>37</v>
      </c>
      <c r="F32" s="12" t="s">
        <v>38</v>
      </c>
      <c r="G32" s="11">
        <v>15</v>
      </c>
      <c r="H32" s="8">
        <f t="shared" si="0"/>
        <v>1</v>
      </c>
      <c r="I32" s="15" t="s">
        <v>125</v>
      </c>
    </row>
  </sheetData>
  <mergeCells count="1">
    <mergeCell ref="A1:I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TP ordenados citas recibidas</vt:lpstr>
      <vt:lpstr>TP ordenados media citas año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dc:creator>
  <cp:lastModifiedBy>CCHS</cp:lastModifiedBy>
  <dcterms:created xsi:type="dcterms:W3CDTF">2019-02-03T15:21:40Z</dcterms:created>
  <dcterms:modified xsi:type="dcterms:W3CDTF">2019-03-01T10:41:31Z</dcterms:modified>
</cp:coreProperties>
</file>